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bookViews>
    <workbookView xWindow="0" yWindow="0" windowWidth="20490" windowHeight="7755"/>
  </bookViews>
  <sheets>
    <sheet name="Loan amortization schedule" sheetId="1" r:id="rId1"/>
  </sheets>
  <externalReferences>
    <externalReference r:id="rId2"/>
  </externalReferences>
  <definedNames>
    <definedName name="addexp" localSheetId="0">#REF!</definedName>
    <definedName name="addexp">#REF!</definedName>
    <definedName name="age" localSheetId="0">#REF!</definedName>
    <definedName name="age">#REF!</definedName>
    <definedName name="age_1">#REF!</definedName>
    <definedName name="ainc">#N/A</definedName>
    <definedName name="as" localSheetId="0">#REF!</definedName>
    <definedName name="as">#REF!</definedName>
    <definedName name="ay">#N/A</definedName>
    <definedName name="binc">#N/A</definedName>
    <definedName name="by">#N/A</definedName>
    <definedName name="cage">#N/A</definedName>
    <definedName name="cess">'[1]Income Tax Slabs'!$C$2</definedName>
    <definedName name="cinc">#N/A</definedName>
    <definedName name="corpacc" localSheetId="0">#REF!</definedName>
    <definedName name="corpacc">#REF!</definedName>
    <definedName name="corpacc_1">#N/A</definedName>
    <definedName name="corppass" localSheetId="0">#REF!</definedName>
    <definedName name="corppass">#REF!</definedName>
    <definedName name="corptax" localSheetId="0">#REF!</definedName>
    <definedName name="corptax">#REF!</definedName>
    <definedName name="corpus" localSheetId="0">#REF!</definedName>
    <definedName name="corpus">#REF!</definedName>
    <definedName name="corpus_1">#REF!</definedName>
    <definedName name="curr">#REF!</definedName>
    <definedName name="currinv" localSheetId="0">#REF!</definedName>
    <definedName name="currinv">#REF!</definedName>
    <definedName name="currinv_1">#REF!</definedName>
    <definedName name="curroi" localSheetId="0">#REF!</definedName>
    <definedName name="curroi">#REF!</definedName>
    <definedName name="curroi_1">#REF!</definedName>
    <definedName name="cy">#N/A</definedName>
    <definedName name="debint" localSheetId="0">#REF!</definedName>
    <definedName name="debint">#REF!</definedName>
    <definedName name="debint_1">#N/A</definedName>
    <definedName name="EClimit" localSheetId="0">'Loan amortization schedule'!#REF!</definedName>
    <definedName name="emi" localSheetId="0">'Loan amortization schedule'!$B$6</definedName>
    <definedName name="emi">#REF!</definedName>
    <definedName name="emiend" localSheetId="0">#REF!</definedName>
    <definedName name="emiend">#REF!</definedName>
    <definedName name="emistart" localSheetId="0">#REF!</definedName>
    <definedName name="emistart">#REF!</definedName>
    <definedName name="eqint" localSheetId="0">#REF!</definedName>
    <definedName name="eqint">#REF!</definedName>
    <definedName name="eqint_1">#N/A</definedName>
    <definedName name="eryear1" localSheetId="0">#REF!</definedName>
    <definedName name="eryear1">#REF!</definedName>
    <definedName name="eryear2" localSheetId="0">#REF!</definedName>
    <definedName name="eryear2">#REF!</definedName>
    <definedName name="eyear1" localSheetId="0">#REF!</definedName>
    <definedName name="eyear1">#REF!</definedName>
    <definedName name="eyear2" localSheetId="0">#REF!</definedName>
    <definedName name="eyear2">#REF!</definedName>
    <definedName name="freq" localSheetId="0">'Loan amortization schedule'!$AG$24</definedName>
    <definedName name="freq">'[1]Loan amortization lump sum inv'!$B$13</definedName>
    <definedName name="frequency" localSheetId="0">'Loan amortization schedule'!#REF!</definedName>
    <definedName name="frequency">'[1]Loan amortization lump sum inv'!#REF!</definedName>
    <definedName name="fvcurr">#REF!</definedName>
    <definedName name="ga" localSheetId="0">#REF!</definedName>
    <definedName name="ga">#REF!</definedName>
    <definedName name="ga_1">#N/A</definedName>
    <definedName name="gami">#N/A</definedName>
    <definedName name="gamip">#N/A</definedName>
    <definedName name="gb" localSheetId="0">#REF!</definedName>
    <definedName name="gb">#REF!</definedName>
    <definedName name="gb_1">#N/A</definedName>
    <definedName name="gbmi">#N/A</definedName>
    <definedName name="gbmip">#N/A</definedName>
    <definedName name="gc" localSheetId="0">#REF!</definedName>
    <definedName name="gc">#REF!</definedName>
    <definedName name="gc_1">#N/A</definedName>
    <definedName name="gcmi">#N/A</definedName>
    <definedName name="gcmip">#N/A</definedName>
    <definedName name="gcorpus">#REF!</definedName>
    <definedName name="gd" localSheetId="0">#REF!</definedName>
    <definedName name="gd">#REF!</definedName>
    <definedName name="gd_1">#REF!</definedName>
    <definedName name="inc" localSheetId="0">#REF!</definedName>
    <definedName name="inc">#REF!</definedName>
    <definedName name="inc_1">#REF!</definedName>
    <definedName name="incg">#REF!</definedName>
    <definedName name="incp" localSheetId="0">#REF!</definedName>
    <definedName name="incp">#REF!</definedName>
    <definedName name="incp1" localSheetId="0">#REF!</definedName>
    <definedName name="incp1">#REF!</definedName>
    <definedName name="incpr" localSheetId="0">#REF!</definedName>
    <definedName name="incpr">#REF!</definedName>
    <definedName name="incpr1" localSheetId="0">#REF!</definedName>
    <definedName name="incpr1">#REF!</definedName>
    <definedName name="inf" localSheetId="0">#REF!</definedName>
    <definedName name="inf">#REF!</definedName>
    <definedName name="inf_1">#REF!</definedName>
    <definedName name="infeffective" localSheetId="0">#REF!</definedName>
    <definedName name="infeffective">#REF!</definedName>
    <definedName name="infg">#REF!</definedName>
    <definedName name="infgr">#REF!</definedName>
    <definedName name="inflation" localSheetId="0">'Loan amortization schedule'!#REF!</definedName>
    <definedName name="inflation">'[1]Loan amortization lump sum inv'!$B$3</definedName>
    <definedName name="initial" localSheetId="0">'Loan amortization schedule'!$AG$2</definedName>
    <definedName name="initial">'[1]Loan amortization lump sum inv'!$B$16</definedName>
    <definedName name="k" localSheetId="0">#REF!</definedName>
    <definedName name="k">#REF!</definedName>
    <definedName name="k_1">#REF!</definedName>
    <definedName name="n_1">#REF!</definedName>
    <definedName name="netcorpus" localSheetId="0">#REF!</definedName>
    <definedName name="netcorpus">#REF!</definedName>
    <definedName name="newc" localSheetId="0">#REF!</definedName>
    <definedName name="newc">#REF!</definedName>
    <definedName name="newc_1">#N/A</definedName>
    <definedName name="nga" localSheetId="0">#REF!</definedName>
    <definedName name="nga">#REF!</definedName>
    <definedName name="nga_1">#N/A</definedName>
    <definedName name="ngb" localSheetId="0">#REF!</definedName>
    <definedName name="ngb">#REF!</definedName>
    <definedName name="ngb_1">#N/A</definedName>
    <definedName name="ngc" localSheetId="0">#REF!</definedName>
    <definedName name="ngc">#REF!</definedName>
    <definedName name="ngc_1">#N/A</definedName>
    <definedName name="pa" localSheetId="0">#REF!</definedName>
    <definedName name="pa">#REF!</definedName>
    <definedName name="pa_1">#REF!</definedName>
    <definedName name="paa">#N/A</definedName>
    <definedName name="passive" localSheetId="0">#REF!</definedName>
    <definedName name="passive">#REF!</definedName>
    <definedName name="passive2" localSheetId="0">#REF!</definedName>
    <definedName name="passive2">#REF!</definedName>
    <definedName name="passiver" localSheetId="0">#REF!</definedName>
    <definedName name="passiver">#REF!</definedName>
    <definedName name="passiver1" localSheetId="0">#REF!</definedName>
    <definedName name="passiver1">#REF!</definedName>
    <definedName name="pb" localSheetId="0">#REF!</definedName>
    <definedName name="pb">#REF!</definedName>
    <definedName name="pb_1">#N/A</definedName>
    <definedName name="pbb">#N/A</definedName>
    <definedName name="pc" localSheetId="0">#REF!</definedName>
    <definedName name="pc">#REF!</definedName>
    <definedName name="pc_1">#N/A</definedName>
    <definedName name="pcc">#N/A</definedName>
    <definedName name="pension" localSheetId="0">#REF!</definedName>
    <definedName name="pension">#REF!</definedName>
    <definedName name="pension_1">#N/A</definedName>
    <definedName name="pentax" localSheetId="0">#REF!</definedName>
    <definedName name="pentax">#REF!</definedName>
    <definedName name="preinf" localSheetId="0">#REF!</definedName>
    <definedName name="preinf">#REF!</definedName>
    <definedName name="prepen1" localSheetId="0">#REF!</definedName>
    <definedName name="prepen1">#REF!</definedName>
    <definedName name="preretint" localSheetId="0">#REF!</definedName>
    <definedName name="preretint">#REF!</definedName>
    <definedName name="preretint_1">#REF!</definedName>
    <definedName name="rate" localSheetId="0">'Loan amortization schedule'!$B$5</definedName>
    <definedName name="rate">'[1]Loan amortization lump sum inv'!$B$14</definedName>
    <definedName name="rate80D">'Loan amortization schedule'!#REF!</definedName>
    <definedName name="ratecurr">#REF!</definedName>
    <definedName name="regpay">'Loan amortization schedule'!$AG$16</definedName>
    <definedName name="retg">#REF!</definedName>
    <definedName name="retroi" localSheetId="0">#REF!</definedName>
    <definedName name="retroi">#REF!</definedName>
    <definedName name="retroi_1">#REF!</definedName>
    <definedName name="retY" localSheetId="0">'Loan amortization schedule'!#REF!</definedName>
    <definedName name="rety">#REF!</definedName>
    <definedName name="rg1cs1">#REF!</definedName>
    <definedName name="rg1end">#REF!</definedName>
    <definedName name="rg1start">#REF!</definedName>
    <definedName name="rg2cs2">#REF!</definedName>
    <definedName name="rg2end">#REF!</definedName>
    <definedName name="rg2start">#REF!</definedName>
    <definedName name="roia">#N/A</definedName>
    <definedName name="salary" localSheetId="0">#REF!</definedName>
    <definedName name="salary">#REF!</definedName>
    <definedName name="salary_1">#REF!</definedName>
    <definedName name="salinc" localSheetId="0">'Loan amortization schedule'!#REF!</definedName>
    <definedName name="salinc">'[1]Loan amortization lump sum inv'!$B$4</definedName>
    <definedName name="sds" localSheetId="0">#REF!</definedName>
    <definedName name="sds">#REF!</definedName>
    <definedName name="seclimit" localSheetId="0">'Loan amortization schedule'!#REF!</definedName>
    <definedName name="seclimit">'[1]Loan amortization lump sum inv'!$B$10</definedName>
    <definedName name="sryear1" localSheetId="0">#REF!</definedName>
    <definedName name="sryear1">#REF!</definedName>
    <definedName name="sryear2" localSheetId="0">#REF!</definedName>
    <definedName name="sryear2">#REF!</definedName>
    <definedName name="syear1" localSheetId="0">#REF!</definedName>
    <definedName name="syear1">#REF!</definedName>
    <definedName name="syear2" localSheetId="0">#REF!</definedName>
    <definedName name="syear2">#REF!</definedName>
    <definedName name="tax" localSheetId="0">#REF!</definedName>
    <definedName name="tax">#REF!</definedName>
    <definedName name="tax_1">#REF!</definedName>
    <definedName name="term" localSheetId="0">'Loan amortization schedule'!$B$3</definedName>
    <definedName name="term">'[1]Loan amortization lump sum inv'!$B$12</definedName>
    <definedName name="typeg">#REF!</definedName>
    <definedName name="typegr1">#REF!</definedName>
    <definedName name="valuevx">42.314159</definedName>
    <definedName name="wy" localSheetId="0">#REF!</definedName>
    <definedName name="wy">#REF!</definedName>
    <definedName name="y" localSheetId="0">#REF!</definedName>
    <definedName name="y">#REF!</definedName>
    <definedName name="y_1">#REF!</definedName>
    <definedName name="yearsg">#REF!</definedName>
    <definedName name="yearsp" localSheetId="0">#REF!</definedName>
    <definedName name="yearsp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" i="1" l="1"/>
  <c r="AG19" i="1"/>
  <c r="AG20" i="1" s="1"/>
  <c r="I2" i="1"/>
  <c r="D3" i="1" s="1"/>
  <c r="G3" i="1" l="1"/>
  <c r="B6" i="1"/>
  <c r="F3" i="1" s="1"/>
  <c r="H3" i="1" l="1"/>
  <c r="I3" i="1" s="1"/>
  <c r="B10" i="1"/>
  <c r="D4" i="1" l="1"/>
  <c r="F4" i="1" l="1"/>
  <c r="G4" i="1"/>
  <c r="H4" i="1" s="1"/>
  <c r="I4" i="1" s="1"/>
  <c r="D5" i="1" s="1"/>
  <c r="G5" i="1" l="1"/>
  <c r="F5" i="1"/>
  <c r="H5" i="1" l="1"/>
  <c r="I5" i="1" s="1"/>
  <c r="D6" i="1" s="1"/>
  <c r="G6" i="1" l="1"/>
  <c r="F6" i="1"/>
  <c r="H6" i="1" l="1"/>
  <c r="I6" i="1" s="1"/>
  <c r="D7" i="1" s="1"/>
  <c r="F7" i="1" l="1"/>
  <c r="G7" i="1"/>
  <c r="H7" i="1" l="1"/>
  <c r="I7" i="1" s="1"/>
  <c r="D8" i="1" s="1"/>
  <c r="G8" i="1" l="1"/>
  <c r="F8" i="1"/>
  <c r="H8" i="1" l="1"/>
  <c r="I8" i="1"/>
  <c r="D9" i="1" s="1"/>
  <c r="F9" i="1" l="1"/>
  <c r="G9" i="1"/>
  <c r="H9" i="1" l="1"/>
  <c r="I9" i="1"/>
  <c r="D10" i="1" s="1"/>
  <c r="F10" i="1" s="1"/>
  <c r="G10" i="1" l="1"/>
  <c r="H10" i="1" s="1"/>
  <c r="I10" i="1" s="1"/>
  <c r="D11" i="1" s="1"/>
  <c r="G11" i="1" l="1"/>
  <c r="F11" i="1"/>
  <c r="H11" i="1" l="1"/>
  <c r="I11" i="1" s="1"/>
  <c r="D12" i="1" s="1"/>
  <c r="G12" i="1" l="1"/>
  <c r="F12" i="1"/>
  <c r="H12" i="1" l="1"/>
  <c r="I12" i="1" s="1"/>
  <c r="D13" i="1" s="1"/>
  <c r="G13" i="1" l="1"/>
  <c r="F13" i="1"/>
  <c r="H13" i="1" l="1"/>
  <c r="I13" i="1" s="1"/>
  <c r="D14" i="1" s="1"/>
  <c r="G14" i="1" l="1"/>
  <c r="F14" i="1"/>
  <c r="H14" i="1" l="1"/>
  <c r="I14" i="1" s="1"/>
  <c r="D15" i="1" s="1"/>
  <c r="F15" i="1" l="1"/>
  <c r="G15" i="1"/>
  <c r="H15" i="1" l="1"/>
  <c r="I15" i="1" s="1"/>
  <c r="D16" i="1" s="1"/>
  <c r="G16" i="1" l="1"/>
  <c r="F16" i="1"/>
  <c r="H16" i="1" l="1"/>
  <c r="I16" i="1" s="1"/>
  <c r="D17" i="1" s="1"/>
  <c r="F17" i="1" l="1"/>
  <c r="G17" i="1"/>
  <c r="H17" i="1" l="1"/>
  <c r="I17" i="1" s="1"/>
  <c r="D18" i="1" s="1"/>
  <c r="G18" i="1" l="1"/>
  <c r="F18" i="1"/>
  <c r="H18" i="1" l="1"/>
  <c r="I18" i="1" s="1"/>
  <c r="D19" i="1" s="1"/>
  <c r="G19" i="1" l="1"/>
  <c r="F19" i="1"/>
  <c r="H19" i="1" l="1"/>
  <c r="I19" i="1" s="1"/>
  <c r="D20" i="1" s="1"/>
  <c r="G20" i="1" l="1"/>
  <c r="F20" i="1"/>
  <c r="H20" i="1" l="1"/>
  <c r="I20" i="1" s="1"/>
  <c r="D21" i="1" s="1"/>
  <c r="G21" i="1" s="1"/>
  <c r="F21" i="1" l="1"/>
  <c r="H21" i="1" l="1"/>
  <c r="I21" i="1" s="1"/>
  <c r="D22" i="1" s="1"/>
  <c r="G22" i="1" s="1"/>
  <c r="F22" i="1" l="1"/>
  <c r="H22" i="1" s="1"/>
  <c r="I22" i="1" s="1"/>
  <c r="D23" i="1" s="1"/>
  <c r="F23" i="1" l="1"/>
  <c r="G23" i="1"/>
  <c r="H23" i="1" l="1"/>
  <c r="I23" i="1" s="1"/>
  <c r="D24" i="1" s="1"/>
  <c r="G24" i="1" l="1"/>
  <c r="F24" i="1"/>
  <c r="H24" i="1" l="1"/>
  <c r="I24" i="1" s="1"/>
  <c r="D25" i="1" s="1"/>
  <c r="F25" i="1" l="1"/>
  <c r="G25" i="1"/>
  <c r="H25" i="1" l="1"/>
  <c r="I25" i="1" s="1"/>
  <c r="D26" i="1" s="1"/>
  <c r="G26" i="1" l="1"/>
  <c r="F26" i="1"/>
  <c r="H26" i="1" l="1"/>
  <c r="I26" i="1" s="1"/>
  <c r="D27" i="1" s="1"/>
  <c r="G27" i="1" l="1"/>
  <c r="F27" i="1"/>
  <c r="H27" i="1" l="1"/>
  <c r="I27" i="1" s="1"/>
  <c r="D28" i="1" s="1"/>
  <c r="G28" i="1" l="1"/>
  <c r="F28" i="1"/>
  <c r="H28" i="1" l="1"/>
  <c r="I28" i="1" s="1"/>
  <c r="D29" i="1" s="1"/>
  <c r="F29" i="1" s="1"/>
  <c r="G29" i="1" l="1"/>
  <c r="H29" i="1" s="1"/>
  <c r="I29" i="1" s="1"/>
  <c r="D30" i="1" s="1"/>
  <c r="G30" i="1" l="1"/>
  <c r="F30" i="1"/>
  <c r="H30" i="1" l="1"/>
  <c r="I30" i="1" s="1"/>
  <c r="D31" i="1" s="1"/>
  <c r="G31" i="1" l="1"/>
  <c r="F31" i="1"/>
  <c r="H31" i="1" l="1"/>
  <c r="I31" i="1" s="1"/>
  <c r="D32" i="1" s="1"/>
  <c r="G32" i="1" l="1"/>
  <c r="F32" i="1"/>
  <c r="H32" i="1" l="1"/>
  <c r="I32" i="1" s="1"/>
  <c r="D33" i="1" s="1"/>
  <c r="F33" i="1" l="1"/>
  <c r="G33" i="1"/>
  <c r="H33" i="1" l="1"/>
  <c r="I33" i="1" s="1"/>
  <c r="D34" i="1" s="1"/>
  <c r="G34" i="1" l="1"/>
  <c r="F34" i="1"/>
  <c r="H34" i="1" l="1"/>
  <c r="I34" i="1" s="1"/>
  <c r="D35" i="1" s="1"/>
  <c r="G35" i="1" l="1"/>
  <c r="F35" i="1"/>
  <c r="H35" i="1" l="1"/>
  <c r="I35" i="1" s="1"/>
  <c r="D36" i="1" s="1"/>
  <c r="G36" i="1" l="1"/>
  <c r="F36" i="1"/>
  <c r="H36" i="1" l="1"/>
  <c r="I36" i="1" s="1"/>
  <c r="D37" i="1" s="1"/>
  <c r="G37" i="1" l="1"/>
  <c r="F37" i="1"/>
  <c r="H37" i="1" l="1"/>
  <c r="I37" i="1" s="1"/>
  <c r="D38" i="1" s="1"/>
  <c r="G38" i="1" l="1"/>
  <c r="F38" i="1"/>
  <c r="H38" i="1" l="1"/>
  <c r="I38" i="1" s="1"/>
  <c r="D39" i="1" s="1"/>
  <c r="F39" i="1" l="1"/>
  <c r="G39" i="1"/>
  <c r="H39" i="1" l="1"/>
  <c r="I39" i="1" s="1"/>
  <c r="D40" i="1" s="1"/>
  <c r="G40" i="1" l="1"/>
  <c r="F40" i="1"/>
  <c r="H40" i="1" l="1"/>
  <c r="I40" i="1" s="1"/>
  <c r="D41" i="1" s="1"/>
  <c r="G41" i="1" l="1"/>
  <c r="F41" i="1"/>
  <c r="H41" i="1" l="1"/>
  <c r="I41" i="1" s="1"/>
  <c r="D42" i="1" s="1"/>
  <c r="G42" i="1" s="1"/>
  <c r="F42" i="1" l="1"/>
  <c r="H42" i="1" s="1"/>
  <c r="I42" i="1" s="1"/>
  <c r="D43" i="1" s="1"/>
  <c r="F43" i="1" l="1"/>
  <c r="G43" i="1"/>
  <c r="H43" i="1" l="1"/>
  <c r="I43" i="1" s="1"/>
  <c r="D44" i="1" s="1"/>
  <c r="G44" i="1" l="1"/>
  <c r="F44" i="1"/>
  <c r="H44" i="1" l="1"/>
  <c r="I44" i="1" s="1"/>
  <c r="D45" i="1" s="1"/>
  <c r="F45" i="1" l="1"/>
  <c r="G45" i="1"/>
  <c r="H45" i="1" l="1"/>
  <c r="I45" i="1" s="1"/>
  <c r="D46" i="1" s="1"/>
  <c r="G46" i="1" l="1"/>
  <c r="F46" i="1"/>
  <c r="I46" i="1" l="1"/>
  <c r="D47" i="1" s="1"/>
  <c r="H46" i="1"/>
  <c r="F47" i="1" l="1"/>
  <c r="G47" i="1"/>
  <c r="H47" i="1" l="1"/>
  <c r="I47" i="1"/>
  <c r="D48" i="1" s="1"/>
  <c r="G48" i="1" l="1"/>
  <c r="F48" i="1"/>
  <c r="H48" i="1" l="1"/>
  <c r="I48" i="1" s="1"/>
  <c r="D49" i="1" s="1"/>
  <c r="G49" i="1" l="1"/>
  <c r="F49" i="1"/>
  <c r="H49" i="1" l="1"/>
  <c r="I49" i="1" s="1"/>
  <c r="D50" i="1" s="1"/>
  <c r="G50" i="1" l="1"/>
  <c r="F50" i="1"/>
  <c r="H50" i="1" l="1"/>
  <c r="I50" i="1" s="1"/>
  <c r="D51" i="1" s="1"/>
  <c r="F51" i="1" l="1"/>
  <c r="G51" i="1"/>
  <c r="H51" i="1" l="1"/>
  <c r="I51" i="1" s="1"/>
  <c r="D52" i="1" s="1"/>
  <c r="G52" i="1" l="1"/>
  <c r="F52" i="1"/>
  <c r="H52" i="1" l="1"/>
  <c r="I52" i="1" s="1"/>
  <c r="D53" i="1" s="1"/>
  <c r="F53" i="1" l="1"/>
  <c r="G53" i="1"/>
  <c r="H53" i="1" l="1"/>
  <c r="I53" i="1" s="1"/>
  <c r="D54" i="1" s="1"/>
  <c r="G54" i="1" l="1"/>
  <c r="F54" i="1"/>
  <c r="H54" i="1" l="1"/>
  <c r="I54" i="1" s="1"/>
  <c r="D55" i="1" s="1"/>
  <c r="F55" i="1" l="1"/>
  <c r="G55" i="1"/>
  <c r="H55" i="1" l="1"/>
  <c r="I55" i="1" s="1"/>
  <c r="D56" i="1" s="1"/>
  <c r="G56" i="1" l="1"/>
  <c r="F56" i="1"/>
  <c r="H56" i="1" l="1"/>
  <c r="I56" i="1" s="1"/>
  <c r="D57" i="1" s="1"/>
  <c r="G57" i="1" l="1"/>
  <c r="F57" i="1"/>
  <c r="H57" i="1" l="1"/>
  <c r="I57" i="1" s="1"/>
  <c r="D58" i="1" s="1"/>
  <c r="G58" i="1" l="1"/>
  <c r="F58" i="1"/>
  <c r="H58" i="1" l="1"/>
  <c r="I58" i="1" s="1"/>
  <c r="D59" i="1" s="1"/>
  <c r="F59" i="1" l="1"/>
  <c r="G59" i="1"/>
  <c r="H59" i="1" l="1"/>
  <c r="I59" i="1"/>
  <c r="D60" i="1" s="1"/>
  <c r="G60" i="1" l="1"/>
  <c r="F60" i="1"/>
  <c r="H60" i="1" l="1"/>
  <c r="I60" i="1" s="1"/>
  <c r="D61" i="1" s="1"/>
  <c r="G61" i="1" l="1"/>
  <c r="F61" i="1"/>
  <c r="H61" i="1" l="1"/>
  <c r="I61" i="1"/>
  <c r="D62" i="1" s="1"/>
  <c r="G62" i="1" l="1"/>
  <c r="F62" i="1"/>
  <c r="H62" i="1" l="1"/>
  <c r="I62" i="1" s="1"/>
  <c r="D63" i="1" s="1"/>
  <c r="F63" i="1" l="1"/>
  <c r="G63" i="1"/>
  <c r="H63" i="1" l="1"/>
  <c r="I63" i="1"/>
  <c r="D64" i="1" s="1"/>
  <c r="G64" i="1" l="1"/>
  <c r="F64" i="1"/>
  <c r="H64" i="1" l="1"/>
  <c r="I64" i="1" s="1"/>
  <c r="D65" i="1" s="1"/>
  <c r="F65" i="1" l="1"/>
  <c r="G65" i="1"/>
  <c r="H65" i="1" s="1"/>
  <c r="I65" i="1" l="1"/>
  <c r="D66" i="1" s="1"/>
  <c r="G66" i="1" l="1"/>
  <c r="F66" i="1"/>
  <c r="I66" i="1" s="1"/>
  <c r="D67" i="1" s="1"/>
  <c r="D68" i="1" l="1"/>
  <c r="F67" i="1"/>
  <c r="I67" i="1" s="1"/>
  <c r="H67" i="1"/>
  <c r="G67" i="1"/>
  <c r="H66" i="1"/>
  <c r="G68" i="1" l="1"/>
  <c r="F68" i="1"/>
  <c r="I68" i="1" s="1"/>
  <c r="H68" i="1"/>
  <c r="D69" i="1"/>
  <c r="F69" i="1" l="1"/>
  <c r="I69" i="1" s="1"/>
  <c r="D70" i="1"/>
  <c r="H69" i="1"/>
  <c r="G69" i="1"/>
  <c r="H70" i="1" l="1"/>
  <c r="F70" i="1"/>
  <c r="I70" i="1" s="1"/>
  <c r="G70" i="1"/>
  <c r="D71" i="1"/>
  <c r="D72" i="1" l="1"/>
  <c r="H71" i="1"/>
  <c r="F71" i="1"/>
  <c r="I71" i="1" s="1"/>
  <c r="G71" i="1"/>
  <c r="H72" i="1" l="1"/>
  <c r="F72" i="1"/>
  <c r="I72" i="1" s="1"/>
  <c r="D73" i="1"/>
  <c r="G72" i="1"/>
  <c r="G73" i="1" l="1"/>
  <c r="D74" i="1"/>
  <c r="H73" i="1"/>
  <c r="F73" i="1"/>
  <c r="I73" i="1" s="1"/>
  <c r="D75" i="1" l="1"/>
  <c r="H74" i="1"/>
  <c r="G74" i="1"/>
  <c r="F74" i="1"/>
  <c r="I74" i="1" s="1"/>
  <c r="F75" i="1" l="1"/>
  <c r="I75" i="1" s="1"/>
  <c r="D76" i="1"/>
  <c r="G75" i="1"/>
  <c r="H75" i="1"/>
  <c r="G76" i="1" l="1"/>
  <c r="D77" i="1"/>
  <c r="F76" i="1"/>
  <c r="I76" i="1" s="1"/>
  <c r="H76" i="1"/>
  <c r="G77" i="1" l="1"/>
  <c r="F77" i="1"/>
  <c r="I77" i="1" s="1"/>
  <c r="D78" i="1"/>
  <c r="H77" i="1"/>
  <c r="H78" i="1" l="1"/>
  <c r="F78" i="1"/>
  <c r="I78" i="1" s="1"/>
  <c r="G78" i="1"/>
  <c r="D79" i="1"/>
  <c r="F79" i="1" l="1"/>
  <c r="I79" i="1" s="1"/>
  <c r="G79" i="1"/>
  <c r="H79" i="1"/>
  <c r="D80" i="1"/>
  <c r="H80" i="1" l="1"/>
  <c r="D81" i="1"/>
  <c r="F80" i="1"/>
  <c r="I80" i="1" s="1"/>
  <c r="G80" i="1"/>
  <c r="H81" i="1" l="1"/>
  <c r="F81" i="1"/>
  <c r="I81" i="1" s="1"/>
  <c r="G81" i="1"/>
  <c r="D82" i="1"/>
  <c r="G82" i="1" l="1"/>
  <c r="F82" i="1"/>
  <c r="I82" i="1" s="1"/>
  <c r="D83" i="1"/>
  <c r="H82" i="1"/>
  <c r="H83" i="1" l="1"/>
  <c r="F83" i="1"/>
  <c r="I83" i="1" s="1"/>
  <c r="G83" i="1"/>
  <c r="D84" i="1"/>
  <c r="G84" i="1" l="1"/>
  <c r="F84" i="1"/>
  <c r="I84" i="1" s="1"/>
  <c r="H84" i="1"/>
  <c r="D85" i="1"/>
  <c r="H85" i="1" l="1"/>
  <c r="D86" i="1"/>
  <c r="F85" i="1"/>
  <c r="I85" i="1" s="1"/>
  <c r="G85" i="1"/>
  <c r="G86" i="1" l="1"/>
  <c r="H86" i="1"/>
  <c r="D87" i="1"/>
  <c r="F86" i="1"/>
  <c r="I86" i="1" s="1"/>
  <c r="H87" i="1" l="1"/>
  <c r="F87" i="1"/>
  <c r="I87" i="1" s="1"/>
  <c r="D88" i="1"/>
  <c r="G87" i="1"/>
  <c r="H88" i="1" l="1"/>
  <c r="D89" i="1"/>
  <c r="F88" i="1"/>
  <c r="I88" i="1" s="1"/>
  <c r="G88" i="1"/>
  <c r="G89" i="1" l="1"/>
  <c r="F89" i="1"/>
  <c r="I89" i="1" s="1"/>
  <c r="H89" i="1"/>
  <c r="D90" i="1"/>
  <c r="F90" i="1" l="1"/>
  <c r="I90" i="1" s="1"/>
  <c r="D91" i="1"/>
  <c r="G90" i="1"/>
  <c r="H90" i="1"/>
  <c r="F91" i="1" l="1"/>
  <c r="I91" i="1" s="1"/>
  <c r="H91" i="1"/>
  <c r="D92" i="1"/>
  <c r="G91" i="1"/>
  <c r="F92" i="1" l="1"/>
  <c r="I92" i="1" s="1"/>
  <c r="D93" i="1"/>
  <c r="G92" i="1"/>
  <c r="H92" i="1"/>
  <c r="H93" i="1" l="1"/>
  <c r="F93" i="1"/>
  <c r="I93" i="1" s="1"/>
  <c r="D94" i="1"/>
  <c r="G93" i="1"/>
  <c r="G94" i="1" l="1"/>
  <c r="D95" i="1"/>
  <c r="F94" i="1"/>
  <c r="I94" i="1" s="1"/>
  <c r="H94" i="1"/>
  <c r="F95" i="1" l="1"/>
  <c r="I95" i="1" s="1"/>
  <c r="D96" i="1"/>
  <c r="H95" i="1"/>
  <c r="G95" i="1"/>
  <c r="F96" i="1" l="1"/>
  <c r="I96" i="1" s="1"/>
  <c r="G96" i="1"/>
  <c r="H96" i="1"/>
  <c r="D97" i="1"/>
  <c r="F97" i="1" l="1"/>
  <c r="I97" i="1" s="1"/>
  <c r="D98" i="1"/>
  <c r="G97" i="1"/>
  <c r="H97" i="1"/>
  <c r="F98" i="1" l="1"/>
  <c r="I98" i="1" s="1"/>
  <c r="H98" i="1"/>
  <c r="G98" i="1"/>
  <c r="D99" i="1"/>
  <c r="D100" i="1" l="1"/>
  <c r="F99" i="1"/>
  <c r="I99" i="1" s="1"/>
  <c r="H99" i="1"/>
  <c r="G99" i="1"/>
  <c r="D101" i="1" l="1"/>
  <c r="H100" i="1"/>
  <c r="F100" i="1"/>
  <c r="I100" i="1" s="1"/>
  <c r="G100" i="1"/>
  <c r="H101" i="1" l="1"/>
  <c r="D102" i="1"/>
  <c r="G101" i="1"/>
  <c r="F101" i="1"/>
  <c r="I101" i="1" s="1"/>
  <c r="F102" i="1" l="1"/>
  <c r="I102" i="1" s="1"/>
  <c r="D103" i="1"/>
  <c r="H102" i="1"/>
  <c r="G102" i="1"/>
  <c r="D104" i="1" l="1"/>
  <c r="G103" i="1"/>
  <c r="F103" i="1"/>
  <c r="I103" i="1" s="1"/>
  <c r="H103" i="1"/>
  <c r="H104" i="1" l="1"/>
  <c r="D105" i="1"/>
  <c r="F104" i="1"/>
  <c r="I104" i="1" s="1"/>
  <c r="G104" i="1"/>
  <c r="H105" i="1" l="1"/>
  <c r="F105" i="1"/>
  <c r="I105" i="1" s="1"/>
  <c r="G105" i="1"/>
  <c r="D106" i="1"/>
  <c r="G106" i="1" l="1"/>
  <c r="H106" i="1"/>
  <c r="F106" i="1"/>
  <c r="I106" i="1" s="1"/>
  <c r="D107" i="1"/>
  <c r="H107" i="1" l="1"/>
  <c r="G107" i="1"/>
  <c r="D108" i="1"/>
  <c r="F107" i="1"/>
  <c r="I107" i="1" s="1"/>
  <c r="H108" i="1" l="1"/>
  <c r="D109" i="1"/>
  <c r="G108" i="1"/>
  <c r="F108" i="1"/>
  <c r="I108" i="1" s="1"/>
  <c r="H109" i="1" l="1"/>
  <c r="D110" i="1"/>
  <c r="G109" i="1"/>
  <c r="F109" i="1"/>
  <c r="I109" i="1" s="1"/>
  <c r="F110" i="1" l="1"/>
  <c r="I110" i="1" s="1"/>
  <c r="D111" i="1"/>
  <c r="G110" i="1"/>
  <c r="H110" i="1"/>
  <c r="F111" i="1" l="1"/>
  <c r="I111" i="1" s="1"/>
  <c r="H111" i="1"/>
  <c r="G111" i="1"/>
  <c r="D112" i="1"/>
  <c r="H112" i="1" l="1"/>
  <c r="G112" i="1"/>
  <c r="F112" i="1"/>
  <c r="I112" i="1" s="1"/>
  <c r="D113" i="1"/>
  <c r="H113" i="1" l="1"/>
  <c r="G113" i="1"/>
  <c r="D114" i="1"/>
  <c r="F113" i="1"/>
  <c r="I113" i="1" s="1"/>
  <c r="G114" i="1" l="1"/>
  <c r="H114" i="1"/>
  <c r="D115" i="1"/>
  <c r="F114" i="1"/>
  <c r="I114" i="1" s="1"/>
  <c r="H115" i="1" l="1"/>
  <c r="F115" i="1"/>
  <c r="I115" i="1" s="1"/>
  <c r="D116" i="1"/>
  <c r="G115" i="1"/>
  <c r="G116" i="1" l="1"/>
  <c r="D117" i="1"/>
  <c r="H116" i="1"/>
  <c r="F116" i="1"/>
  <c r="I116" i="1" s="1"/>
  <c r="H117" i="1" l="1"/>
  <c r="D118" i="1"/>
  <c r="F117" i="1"/>
  <c r="I117" i="1" s="1"/>
  <c r="G117" i="1"/>
  <c r="D119" i="1" l="1"/>
  <c r="F118" i="1"/>
  <c r="I118" i="1" s="1"/>
  <c r="G118" i="1"/>
  <c r="H118" i="1"/>
  <c r="F119" i="1" l="1"/>
  <c r="I119" i="1" s="1"/>
  <c r="H119" i="1"/>
  <c r="D120" i="1"/>
  <c r="G119" i="1"/>
  <c r="H120" i="1" l="1"/>
  <c r="G120" i="1"/>
  <c r="F120" i="1"/>
  <c r="I120" i="1" s="1"/>
  <c r="D121" i="1"/>
  <c r="H121" i="1" l="1"/>
  <c r="G121" i="1"/>
  <c r="F121" i="1"/>
  <c r="I121" i="1" s="1"/>
  <c r="D122" i="1"/>
  <c r="G122" i="1" l="1"/>
  <c r="H122" i="1"/>
  <c r="F122" i="1"/>
  <c r="I122" i="1" s="1"/>
  <c r="D123" i="1"/>
  <c r="G123" i="1" l="1"/>
  <c r="F123" i="1"/>
  <c r="I123" i="1" s="1"/>
  <c r="H123" i="1"/>
  <c r="D124" i="1"/>
  <c r="D125" i="1" l="1"/>
  <c r="G124" i="1"/>
  <c r="F124" i="1"/>
  <c r="I124" i="1" s="1"/>
  <c r="H124" i="1"/>
  <c r="H125" i="1" l="1"/>
  <c r="G125" i="1"/>
  <c r="F125" i="1"/>
  <c r="I125" i="1" s="1"/>
  <c r="D126" i="1"/>
  <c r="G126" i="1" l="1"/>
  <c r="F126" i="1"/>
  <c r="I126" i="1" s="1"/>
  <c r="H126" i="1"/>
  <c r="D127" i="1"/>
  <c r="H127" i="1" l="1"/>
  <c r="G127" i="1"/>
  <c r="F127" i="1"/>
  <c r="I127" i="1" s="1"/>
  <c r="D128" i="1"/>
  <c r="D129" i="1" l="1"/>
  <c r="G128" i="1"/>
  <c r="F128" i="1"/>
  <c r="I128" i="1" s="1"/>
  <c r="H128" i="1"/>
  <c r="H129" i="1" l="1"/>
  <c r="F129" i="1"/>
  <c r="I129" i="1" s="1"/>
  <c r="D130" i="1"/>
  <c r="G129" i="1"/>
  <c r="D131" i="1" l="1"/>
  <c r="G130" i="1"/>
  <c r="H130" i="1"/>
  <c r="F130" i="1"/>
  <c r="I130" i="1" s="1"/>
  <c r="H131" i="1" l="1"/>
  <c r="F131" i="1"/>
  <c r="I131" i="1" s="1"/>
  <c r="G131" i="1"/>
  <c r="D132" i="1"/>
  <c r="F132" i="1" l="1"/>
  <c r="I132" i="1" s="1"/>
  <c r="H132" i="1"/>
  <c r="D133" i="1"/>
  <c r="G132" i="1"/>
  <c r="H133" i="1" l="1"/>
  <c r="D134" i="1"/>
  <c r="F133" i="1"/>
  <c r="I133" i="1" s="1"/>
  <c r="G133" i="1"/>
  <c r="G134" i="1" l="1"/>
  <c r="H134" i="1"/>
  <c r="D135" i="1"/>
  <c r="F134" i="1"/>
  <c r="I134" i="1" s="1"/>
  <c r="G135" i="1" l="1"/>
  <c r="D136" i="1"/>
  <c r="F135" i="1"/>
  <c r="I135" i="1" s="1"/>
  <c r="H135" i="1"/>
  <c r="D137" i="1" l="1"/>
  <c r="G136" i="1"/>
  <c r="F136" i="1"/>
  <c r="I136" i="1" s="1"/>
  <c r="H136" i="1"/>
  <c r="H137" i="1" l="1"/>
  <c r="G137" i="1"/>
  <c r="D138" i="1"/>
  <c r="F137" i="1"/>
  <c r="I137" i="1" s="1"/>
  <c r="H138" i="1" l="1"/>
  <c r="D139" i="1"/>
  <c r="G138" i="1"/>
  <c r="F138" i="1"/>
  <c r="I138" i="1" s="1"/>
  <c r="G139" i="1" l="1"/>
  <c r="F139" i="1"/>
  <c r="I139" i="1" s="1"/>
  <c r="D140" i="1"/>
  <c r="H139" i="1"/>
  <c r="H140" i="1" l="1"/>
  <c r="F140" i="1"/>
  <c r="I140" i="1" s="1"/>
  <c r="D141" i="1"/>
  <c r="G140" i="1"/>
  <c r="G141" i="1" l="1"/>
  <c r="D142" i="1"/>
  <c r="H141" i="1"/>
  <c r="F141" i="1"/>
  <c r="I141" i="1" s="1"/>
  <c r="D143" i="1" l="1"/>
  <c r="G142" i="1"/>
  <c r="F142" i="1"/>
  <c r="I142" i="1" s="1"/>
  <c r="H142" i="1"/>
  <c r="H143" i="1" l="1"/>
  <c r="D144" i="1"/>
  <c r="G143" i="1"/>
  <c r="F143" i="1"/>
  <c r="I143" i="1" s="1"/>
  <c r="F144" i="1" l="1"/>
  <c r="I144" i="1" s="1"/>
  <c r="H144" i="1"/>
  <c r="D145" i="1"/>
  <c r="G144" i="1"/>
  <c r="F145" i="1" l="1"/>
  <c r="I145" i="1" s="1"/>
  <c r="H145" i="1"/>
  <c r="D146" i="1"/>
  <c r="G145" i="1"/>
  <c r="F146" i="1" l="1"/>
  <c r="I146" i="1" s="1"/>
  <c r="G146" i="1"/>
  <c r="D147" i="1"/>
  <c r="H146" i="1"/>
  <c r="F147" i="1" l="1"/>
  <c r="I147" i="1" s="1"/>
  <c r="H147" i="1"/>
  <c r="D148" i="1"/>
  <c r="G147" i="1"/>
  <c r="D149" i="1" l="1"/>
  <c r="F148" i="1"/>
  <c r="I148" i="1" s="1"/>
  <c r="H148" i="1"/>
  <c r="G148" i="1"/>
  <c r="D150" i="1" l="1"/>
  <c r="F149" i="1"/>
  <c r="I149" i="1" s="1"/>
  <c r="H149" i="1"/>
  <c r="G149" i="1"/>
  <c r="H150" i="1" l="1"/>
  <c r="D151" i="1"/>
  <c r="F150" i="1"/>
  <c r="I150" i="1" s="1"/>
  <c r="G150" i="1"/>
  <c r="G151" i="1" l="1"/>
  <c r="D152" i="1"/>
  <c r="F151" i="1"/>
  <c r="I151" i="1" s="1"/>
  <c r="H151" i="1"/>
  <c r="F152" i="1" l="1"/>
  <c r="I152" i="1" s="1"/>
  <c r="H152" i="1"/>
  <c r="D153" i="1"/>
  <c r="G152" i="1"/>
  <c r="H153" i="1" l="1"/>
  <c r="G153" i="1"/>
  <c r="F153" i="1"/>
  <c r="I153" i="1" s="1"/>
  <c r="D154" i="1"/>
  <c r="F154" i="1" l="1"/>
  <c r="I154" i="1" s="1"/>
  <c r="G154" i="1"/>
  <c r="H154" i="1"/>
  <c r="D155" i="1"/>
  <c r="D156" i="1" l="1"/>
  <c r="F155" i="1"/>
  <c r="I155" i="1" s="1"/>
  <c r="H155" i="1"/>
  <c r="G155" i="1"/>
  <c r="H156" i="1" l="1"/>
  <c r="G156" i="1"/>
  <c r="D157" i="1"/>
  <c r="F156" i="1"/>
  <c r="I156" i="1" s="1"/>
  <c r="F157" i="1" l="1"/>
  <c r="I157" i="1" s="1"/>
  <c r="D158" i="1"/>
  <c r="H157" i="1"/>
  <c r="G157" i="1"/>
  <c r="G158" i="1" l="1"/>
  <c r="H158" i="1"/>
  <c r="D159" i="1"/>
  <c r="F158" i="1"/>
  <c r="I158" i="1" s="1"/>
  <c r="G159" i="1" l="1"/>
  <c r="H159" i="1"/>
  <c r="D160" i="1"/>
  <c r="F159" i="1"/>
  <c r="I159" i="1" s="1"/>
  <c r="F160" i="1" l="1"/>
  <c r="I160" i="1" s="1"/>
  <c r="G160" i="1"/>
  <c r="D161" i="1"/>
  <c r="H160" i="1"/>
  <c r="F161" i="1" l="1"/>
  <c r="I161" i="1" s="1"/>
  <c r="D162" i="1"/>
  <c r="H161" i="1"/>
  <c r="G161" i="1"/>
  <c r="D163" i="1" l="1"/>
  <c r="H162" i="1"/>
  <c r="F162" i="1"/>
  <c r="I162" i="1" s="1"/>
  <c r="G162" i="1"/>
  <c r="G163" i="1" l="1"/>
  <c r="D164" i="1"/>
  <c r="F163" i="1"/>
  <c r="I163" i="1" s="1"/>
  <c r="H163" i="1"/>
  <c r="F164" i="1" l="1"/>
  <c r="I164" i="1" s="1"/>
  <c r="H164" i="1"/>
  <c r="D165" i="1"/>
  <c r="G164" i="1"/>
  <c r="G165" i="1" l="1"/>
  <c r="F165" i="1"/>
  <c r="I165" i="1" s="1"/>
  <c r="H165" i="1"/>
  <c r="D166" i="1"/>
  <c r="G166" i="1" l="1"/>
  <c r="F166" i="1"/>
  <c r="I166" i="1" s="1"/>
  <c r="D167" i="1"/>
  <c r="H166" i="1"/>
  <c r="H167" i="1" l="1"/>
  <c r="G167" i="1"/>
  <c r="F167" i="1"/>
  <c r="I167" i="1" s="1"/>
  <c r="D168" i="1"/>
  <c r="F168" i="1" l="1"/>
  <c r="I168" i="1" s="1"/>
  <c r="G168" i="1"/>
  <c r="D169" i="1"/>
  <c r="H168" i="1"/>
  <c r="D170" i="1" l="1"/>
  <c r="G169" i="1"/>
  <c r="F169" i="1"/>
  <c r="I169" i="1" s="1"/>
  <c r="H169" i="1"/>
  <c r="G170" i="1" l="1"/>
  <c r="H170" i="1"/>
  <c r="D171" i="1"/>
  <c r="F170" i="1"/>
  <c r="I170" i="1" s="1"/>
  <c r="F171" i="1" l="1"/>
  <c r="I171" i="1" s="1"/>
  <c r="H171" i="1"/>
  <c r="G171" i="1"/>
  <c r="D172" i="1"/>
  <c r="H172" i="1" l="1"/>
  <c r="G172" i="1"/>
  <c r="D173" i="1"/>
  <c r="F172" i="1"/>
  <c r="I172" i="1" s="1"/>
  <c r="H173" i="1" l="1"/>
  <c r="G173" i="1"/>
  <c r="D174" i="1"/>
  <c r="F173" i="1"/>
  <c r="I173" i="1" s="1"/>
  <c r="G174" i="1" l="1"/>
  <c r="D175" i="1"/>
  <c r="F174" i="1"/>
  <c r="I174" i="1" s="1"/>
  <c r="H174" i="1"/>
  <c r="F175" i="1" l="1"/>
  <c r="I175" i="1" s="1"/>
  <c r="D176" i="1"/>
  <c r="G175" i="1"/>
  <c r="H175" i="1"/>
  <c r="H176" i="1" l="1"/>
  <c r="D177" i="1"/>
  <c r="G176" i="1"/>
  <c r="F176" i="1"/>
  <c r="I176" i="1" s="1"/>
  <c r="G177" i="1" l="1"/>
  <c r="D178" i="1"/>
  <c r="H177" i="1"/>
  <c r="F177" i="1"/>
  <c r="I177" i="1" s="1"/>
  <c r="H178" i="1" l="1"/>
  <c r="G178" i="1"/>
  <c r="D179" i="1"/>
  <c r="F178" i="1"/>
  <c r="I178" i="1" s="1"/>
  <c r="D180" i="1" l="1"/>
  <c r="G179" i="1"/>
  <c r="H179" i="1"/>
  <c r="F179" i="1"/>
  <c r="I179" i="1" s="1"/>
  <c r="F180" i="1" l="1"/>
  <c r="I180" i="1" s="1"/>
  <c r="G180" i="1"/>
  <c r="D181" i="1"/>
  <c r="H180" i="1"/>
  <c r="D182" i="1" l="1"/>
  <c r="G181" i="1"/>
  <c r="F181" i="1"/>
  <c r="I181" i="1" s="1"/>
  <c r="H181" i="1"/>
  <c r="H182" i="1" l="1"/>
  <c r="D183" i="1"/>
  <c r="G182" i="1"/>
  <c r="F182" i="1"/>
  <c r="I182" i="1" s="1"/>
  <c r="H183" i="1" l="1"/>
  <c r="G183" i="1"/>
  <c r="F183" i="1"/>
  <c r="I183" i="1" s="1"/>
  <c r="D184" i="1"/>
  <c r="H184" i="1" l="1"/>
  <c r="D185" i="1"/>
  <c r="G184" i="1"/>
  <c r="F184" i="1"/>
  <c r="I184" i="1" s="1"/>
  <c r="D186" i="1" l="1"/>
  <c r="F185" i="1"/>
  <c r="I185" i="1" s="1"/>
  <c r="H185" i="1"/>
  <c r="G185" i="1"/>
  <c r="H186" i="1" l="1"/>
  <c r="G186" i="1"/>
  <c r="F186" i="1"/>
  <c r="I186" i="1" s="1"/>
  <c r="D187" i="1"/>
  <c r="G187" i="1" l="1"/>
  <c r="F187" i="1"/>
  <c r="I187" i="1" s="1"/>
  <c r="D188" i="1"/>
  <c r="H187" i="1"/>
  <c r="F188" i="1" l="1"/>
  <c r="I188" i="1" s="1"/>
  <c r="H188" i="1"/>
  <c r="G188" i="1"/>
  <c r="D189" i="1"/>
  <c r="F189" i="1" l="1"/>
  <c r="I189" i="1" s="1"/>
  <c r="H189" i="1"/>
  <c r="D190" i="1"/>
  <c r="G189" i="1"/>
  <c r="D191" i="1" l="1"/>
  <c r="H190" i="1"/>
  <c r="F190" i="1"/>
  <c r="I190" i="1" s="1"/>
  <c r="G190" i="1"/>
  <c r="H191" i="1" l="1"/>
  <c r="D192" i="1"/>
  <c r="F191" i="1"/>
  <c r="I191" i="1" s="1"/>
  <c r="G191" i="1"/>
  <c r="F192" i="1" l="1"/>
  <c r="I192" i="1" s="1"/>
  <c r="G192" i="1"/>
  <c r="H192" i="1"/>
  <c r="D193" i="1"/>
  <c r="H193" i="1" l="1"/>
  <c r="G193" i="1"/>
  <c r="F193" i="1"/>
  <c r="I193" i="1" s="1"/>
  <c r="D194" i="1"/>
  <c r="H194" i="1" l="1"/>
  <c r="F194" i="1"/>
  <c r="I194" i="1" s="1"/>
  <c r="G194" i="1"/>
  <c r="D195" i="1"/>
  <c r="F195" i="1" l="1"/>
  <c r="I195" i="1" s="1"/>
  <c r="G195" i="1"/>
  <c r="D196" i="1"/>
  <c r="H195" i="1"/>
  <c r="H196" i="1" l="1"/>
  <c r="G196" i="1"/>
  <c r="D197" i="1"/>
  <c r="F196" i="1"/>
  <c r="I196" i="1" s="1"/>
  <c r="H197" i="1" l="1"/>
  <c r="D198" i="1"/>
  <c r="G197" i="1"/>
  <c r="F197" i="1"/>
  <c r="I197" i="1" s="1"/>
  <c r="G198" i="1" l="1"/>
  <c r="D199" i="1"/>
  <c r="F198" i="1"/>
  <c r="I198" i="1" s="1"/>
  <c r="H198" i="1"/>
  <c r="H199" i="1" l="1"/>
  <c r="D200" i="1"/>
  <c r="G199" i="1"/>
  <c r="F199" i="1"/>
  <c r="I199" i="1" s="1"/>
  <c r="G200" i="1" l="1"/>
  <c r="F200" i="1"/>
  <c r="I200" i="1" s="1"/>
  <c r="H200" i="1"/>
  <c r="D201" i="1"/>
  <c r="G201" i="1" l="1"/>
  <c r="F201" i="1"/>
  <c r="I201" i="1" s="1"/>
  <c r="D202" i="1"/>
  <c r="H201" i="1"/>
  <c r="H202" i="1" l="1"/>
  <c r="D203" i="1"/>
  <c r="F202" i="1"/>
  <c r="I202" i="1" s="1"/>
  <c r="G202" i="1"/>
  <c r="H203" i="1" l="1"/>
  <c r="G203" i="1"/>
  <c r="F203" i="1"/>
  <c r="I203" i="1" s="1"/>
  <c r="D204" i="1"/>
  <c r="D205" i="1" l="1"/>
  <c r="H204" i="1"/>
  <c r="F204" i="1"/>
  <c r="I204" i="1" s="1"/>
  <c r="G204" i="1"/>
  <c r="H205" i="1" l="1"/>
  <c r="F205" i="1"/>
  <c r="I205" i="1" s="1"/>
  <c r="D206" i="1"/>
  <c r="G205" i="1"/>
  <c r="H206" i="1" l="1"/>
  <c r="G206" i="1"/>
  <c r="F206" i="1"/>
  <c r="I206" i="1" s="1"/>
  <c r="D207" i="1"/>
  <c r="G207" i="1" l="1"/>
  <c r="F207" i="1"/>
  <c r="I207" i="1" s="1"/>
  <c r="D208" i="1"/>
  <c r="H207" i="1"/>
  <c r="H208" i="1" l="1"/>
  <c r="G208" i="1"/>
  <c r="D209" i="1"/>
  <c r="F208" i="1"/>
  <c r="I208" i="1" s="1"/>
  <c r="H209" i="1" l="1"/>
  <c r="G209" i="1"/>
  <c r="F209" i="1"/>
  <c r="I209" i="1" s="1"/>
  <c r="D210" i="1"/>
  <c r="G210" i="1" l="1"/>
  <c r="H210" i="1"/>
  <c r="D211" i="1"/>
  <c r="F210" i="1"/>
  <c r="I210" i="1" s="1"/>
  <c r="F211" i="1" l="1"/>
  <c r="I211" i="1" s="1"/>
  <c r="H211" i="1"/>
  <c r="G211" i="1"/>
  <c r="D212" i="1"/>
  <c r="G212" i="1" l="1"/>
  <c r="D213" i="1"/>
  <c r="H212" i="1"/>
  <c r="F212" i="1"/>
  <c r="I212" i="1" s="1"/>
  <c r="G213" i="1" l="1"/>
  <c r="F213" i="1"/>
  <c r="I213" i="1" s="1"/>
  <c r="H213" i="1"/>
  <c r="D214" i="1"/>
  <c r="G214" i="1" l="1"/>
  <c r="H214" i="1"/>
  <c r="D215" i="1"/>
  <c r="F214" i="1"/>
  <c r="I214" i="1" s="1"/>
  <c r="H215" i="1" l="1"/>
  <c r="G215" i="1"/>
  <c r="F215" i="1"/>
  <c r="I215" i="1" s="1"/>
  <c r="D216" i="1"/>
  <c r="D217" i="1" l="1"/>
  <c r="G216" i="1"/>
  <c r="H216" i="1"/>
  <c r="F216" i="1"/>
  <c r="I216" i="1" s="1"/>
  <c r="D218" i="1" l="1"/>
  <c r="H217" i="1"/>
  <c r="F217" i="1"/>
  <c r="I217" i="1" s="1"/>
  <c r="G217" i="1"/>
  <c r="G218" i="1" l="1"/>
  <c r="D219" i="1"/>
  <c r="F218" i="1"/>
  <c r="I218" i="1" s="1"/>
  <c r="H218" i="1"/>
  <c r="D220" i="1" l="1"/>
  <c r="G219" i="1"/>
  <c r="F219" i="1"/>
  <c r="I219" i="1" s="1"/>
  <c r="H219" i="1"/>
  <c r="H220" i="1" l="1"/>
  <c r="G220" i="1"/>
  <c r="F220" i="1"/>
  <c r="I220" i="1" s="1"/>
  <c r="D221" i="1"/>
  <c r="H221" i="1" l="1"/>
  <c r="G221" i="1"/>
  <c r="F221" i="1"/>
  <c r="I221" i="1" s="1"/>
  <c r="D222" i="1"/>
  <c r="F222" i="1" l="1"/>
  <c r="I222" i="1" s="1"/>
  <c r="H222" i="1"/>
  <c r="G222" i="1"/>
  <c r="D223" i="1"/>
  <c r="H223" i="1" l="1"/>
  <c r="G223" i="1"/>
  <c r="F223" i="1"/>
  <c r="I223" i="1" s="1"/>
  <c r="D224" i="1"/>
  <c r="F224" i="1" l="1"/>
  <c r="I224" i="1" s="1"/>
  <c r="H224" i="1"/>
  <c r="D225" i="1"/>
  <c r="G224" i="1"/>
  <c r="G225" i="1" l="1"/>
  <c r="H225" i="1"/>
  <c r="F225" i="1"/>
  <c r="I225" i="1" s="1"/>
  <c r="D226" i="1"/>
  <c r="F226" i="1" l="1"/>
  <c r="I226" i="1" s="1"/>
  <c r="G226" i="1"/>
  <c r="D227" i="1"/>
  <c r="H226" i="1"/>
  <c r="G227" i="1" l="1"/>
  <c r="H227" i="1"/>
  <c r="F227" i="1"/>
  <c r="I227" i="1" s="1"/>
  <c r="D228" i="1"/>
  <c r="D229" i="1" l="1"/>
  <c r="F228" i="1"/>
  <c r="I228" i="1" s="1"/>
  <c r="G228" i="1"/>
  <c r="H228" i="1"/>
  <c r="G229" i="1" l="1"/>
  <c r="D230" i="1"/>
  <c r="F229" i="1"/>
  <c r="I229" i="1" s="1"/>
  <c r="H229" i="1"/>
  <c r="F230" i="1" l="1"/>
  <c r="I230" i="1" s="1"/>
  <c r="D231" i="1"/>
  <c r="H230" i="1"/>
  <c r="G230" i="1"/>
  <c r="G231" i="1" l="1"/>
  <c r="H231" i="1"/>
  <c r="F231" i="1"/>
  <c r="I231" i="1" s="1"/>
  <c r="D232" i="1"/>
  <c r="D233" i="1" l="1"/>
  <c r="G232" i="1"/>
  <c r="H232" i="1"/>
  <c r="F232" i="1"/>
  <c r="I232" i="1" s="1"/>
  <c r="D234" i="1" l="1"/>
  <c r="H233" i="1"/>
  <c r="G233" i="1"/>
  <c r="F233" i="1"/>
  <c r="I233" i="1" s="1"/>
  <c r="H234" i="1" l="1"/>
  <c r="G234" i="1"/>
  <c r="D235" i="1"/>
  <c r="F234" i="1"/>
  <c r="I234" i="1" s="1"/>
  <c r="G235" i="1" l="1"/>
  <c r="D236" i="1"/>
  <c r="H235" i="1"/>
  <c r="F235" i="1"/>
  <c r="I235" i="1" s="1"/>
  <c r="H236" i="1" l="1"/>
  <c r="D237" i="1"/>
  <c r="F236" i="1"/>
  <c r="I236" i="1" s="1"/>
  <c r="G236" i="1"/>
  <c r="H237" i="1" l="1"/>
  <c r="G237" i="1"/>
  <c r="F237" i="1"/>
  <c r="I237" i="1" s="1"/>
  <c r="D238" i="1"/>
  <c r="F238" i="1" l="1"/>
  <c r="I238" i="1" s="1"/>
  <c r="H238" i="1"/>
  <c r="G238" i="1"/>
  <c r="D239" i="1"/>
  <c r="H239" i="1" l="1"/>
  <c r="G239" i="1"/>
  <c r="D240" i="1"/>
  <c r="F239" i="1"/>
  <c r="I239" i="1" s="1"/>
  <c r="H240" i="1" l="1"/>
  <c r="G240" i="1"/>
  <c r="F240" i="1"/>
  <c r="I240" i="1" s="1"/>
  <c r="D241" i="1"/>
  <c r="G241" i="1" l="1"/>
  <c r="F241" i="1"/>
  <c r="I241" i="1" s="1"/>
  <c r="D242" i="1"/>
  <c r="H241" i="1"/>
  <c r="H242" i="1" l="1"/>
  <c r="D243" i="1"/>
  <c r="F242" i="1"/>
  <c r="I242" i="1" s="1"/>
  <c r="G242" i="1"/>
  <c r="D244" i="1" l="1"/>
  <c r="H243" i="1"/>
  <c r="G243" i="1"/>
  <c r="F243" i="1"/>
  <c r="I243" i="1" s="1"/>
  <c r="G244" i="1" l="1"/>
  <c r="F244" i="1"/>
  <c r="I244" i="1" s="1"/>
  <c r="D245" i="1"/>
  <c r="H244" i="1"/>
  <c r="G245" i="1" l="1"/>
  <c r="F245" i="1"/>
  <c r="I245" i="1" s="1"/>
  <c r="H245" i="1"/>
  <c r="D246" i="1"/>
  <c r="F246" i="1" l="1"/>
  <c r="I246" i="1" s="1"/>
  <c r="G246" i="1"/>
  <c r="D247" i="1"/>
  <c r="H246" i="1"/>
  <c r="F247" i="1" l="1"/>
  <c r="I247" i="1" s="1"/>
  <c r="H247" i="1"/>
  <c r="G247" i="1"/>
  <c r="D248" i="1"/>
  <c r="F248" i="1" l="1"/>
  <c r="I248" i="1" s="1"/>
  <c r="H248" i="1"/>
  <c r="G248" i="1"/>
  <c r="D249" i="1"/>
  <c r="H249" i="1" l="1"/>
  <c r="F249" i="1"/>
  <c r="I249" i="1" s="1"/>
  <c r="D250" i="1"/>
  <c r="G249" i="1"/>
  <c r="D251" i="1" l="1"/>
  <c r="G250" i="1"/>
  <c r="F250" i="1"/>
  <c r="I250" i="1" s="1"/>
  <c r="H250" i="1"/>
  <c r="F251" i="1" l="1"/>
  <c r="I251" i="1" s="1"/>
  <c r="D252" i="1"/>
  <c r="G251" i="1"/>
  <c r="H251" i="1"/>
  <c r="G252" i="1" l="1"/>
  <c r="H252" i="1"/>
  <c r="F252" i="1"/>
  <c r="I252" i="1" s="1"/>
  <c r="D253" i="1"/>
  <c r="H253" i="1" l="1"/>
  <c r="G253" i="1"/>
  <c r="F253" i="1"/>
  <c r="I253" i="1" s="1"/>
  <c r="D254" i="1"/>
  <c r="F254" i="1" l="1"/>
  <c r="I254" i="1" s="1"/>
  <c r="G254" i="1"/>
  <c r="D255" i="1"/>
  <c r="H254" i="1"/>
  <c r="F255" i="1" l="1"/>
  <c r="I255" i="1" s="1"/>
  <c r="D256" i="1"/>
  <c r="G255" i="1"/>
  <c r="H255" i="1"/>
  <c r="G256" i="1" l="1"/>
  <c r="H256" i="1"/>
  <c r="D257" i="1"/>
  <c r="F256" i="1"/>
  <c r="I256" i="1" s="1"/>
  <c r="G257" i="1" l="1"/>
  <c r="H257" i="1"/>
  <c r="F257" i="1"/>
  <c r="I257" i="1" s="1"/>
  <c r="D258" i="1"/>
  <c r="G258" i="1" l="1"/>
  <c r="D259" i="1"/>
  <c r="F258" i="1"/>
  <c r="I258" i="1" s="1"/>
  <c r="H258" i="1"/>
  <c r="F259" i="1" l="1"/>
  <c r="I259" i="1" s="1"/>
  <c r="H259" i="1"/>
  <c r="G259" i="1"/>
  <c r="D260" i="1"/>
  <c r="F260" i="1" l="1"/>
  <c r="I260" i="1" s="1"/>
  <c r="D261" i="1"/>
  <c r="H260" i="1"/>
  <c r="G260" i="1"/>
  <c r="D262" i="1" l="1"/>
  <c r="G261" i="1"/>
  <c r="F261" i="1"/>
  <c r="I261" i="1" s="1"/>
  <c r="H261" i="1"/>
  <c r="H262" i="1" l="1"/>
  <c r="D263" i="1"/>
  <c r="F262" i="1"/>
  <c r="I262" i="1" s="1"/>
  <c r="G262" i="1"/>
  <c r="H263" i="1" l="1"/>
  <c r="D264" i="1"/>
  <c r="G263" i="1"/>
  <c r="F263" i="1"/>
  <c r="I263" i="1" s="1"/>
  <c r="G264" i="1" l="1"/>
  <c r="H264" i="1"/>
  <c r="F264" i="1"/>
  <c r="I264" i="1" s="1"/>
  <c r="D265" i="1"/>
  <c r="G265" i="1" l="1"/>
  <c r="F265" i="1"/>
  <c r="I265" i="1" s="1"/>
  <c r="H265" i="1"/>
  <c r="D266" i="1"/>
  <c r="F266" i="1" l="1"/>
  <c r="I266" i="1" s="1"/>
  <c r="G266" i="1"/>
  <c r="D267" i="1"/>
  <c r="H266" i="1"/>
  <c r="G267" i="1" l="1"/>
  <c r="F267" i="1"/>
  <c r="I267" i="1" s="1"/>
  <c r="D268" i="1"/>
  <c r="H267" i="1"/>
  <c r="H268" i="1" l="1"/>
  <c r="F268" i="1"/>
  <c r="I268" i="1" s="1"/>
  <c r="D269" i="1"/>
  <c r="G268" i="1"/>
  <c r="F269" i="1" l="1"/>
  <c r="I269" i="1" s="1"/>
  <c r="H269" i="1"/>
  <c r="D270" i="1"/>
  <c r="G269" i="1"/>
  <c r="G270" i="1" l="1"/>
  <c r="F270" i="1"/>
  <c r="I270" i="1" s="1"/>
  <c r="H270" i="1"/>
  <c r="D271" i="1"/>
  <c r="F271" i="1" l="1"/>
  <c r="I271" i="1" s="1"/>
  <c r="G271" i="1"/>
  <c r="D272" i="1"/>
  <c r="H271" i="1"/>
  <c r="G272" i="1" l="1"/>
  <c r="H272" i="1"/>
  <c r="D273" i="1"/>
  <c r="F272" i="1"/>
  <c r="I272" i="1" s="1"/>
  <c r="F273" i="1" l="1"/>
  <c r="I273" i="1" s="1"/>
  <c r="G273" i="1"/>
  <c r="H273" i="1"/>
  <c r="D274" i="1"/>
  <c r="H274" i="1" l="1"/>
  <c r="G274" i="1"/>
  <c r="D275" i="1"/>
  <c r="F274" i="1"/>
  <c r="I274" i="1" s="1"/>
  <c r="H275" i="1" l="1"/>
  <c r="G275" i="1"/>
  <c r="F275" i="1"/>
  <c r="I275" i="1" s="1"/>
  <c r="D276" i="1"/>
  <c r="H276" i="1" l="1"/>
  <c r="F276" i="1"/>
  <c r="I276" i="1" s="1"/>
  <c r="D277" i="1"/>
  <c r="G276" i="1"/>
  <c r="H277" i="1" l="1"/>
  <c r="G277" i="1"/>
  <c r="F277" i="1"/>
  <c r="I277" i="1" s="1"/>
  <c r="D278" i="1"/>
  <c r="H278" i="1" l="1"/>
  <c r="G278" i="1"/>
  <c r="D279" i="1"/>
  <c r="F278" i="1"/>
  <c r="I278" i="1" s="1"/>
  <c r="G279" i="1" l="1"/>
  <c r="H279" i="1"/>
  <c r="F279" i="1"/>
  <c r="I279" i="1" s="1"/>
  <c r="D280" i="1"/>
  <c r="F280" i="1" l="1"/>
  <c r="I280" i="1" s="1"/>
  <c r="H280" i="1"/>
  <c r="D281" i="1"/>
  <c r="G280" i="1"/>
  <c r="G281" i="1" l="1"/>
  <c r="F281" i="1"/>
  <c r="I281" i="1" s="1"/>
  <c r="H281" i="1"/>
  <c r="D282" i="1"/>
  <c r="D283" i="1" l="1"/>
  <c r="H282" i="1"/>
  <c r="F282" i="1"/>
  <c r="I282" i="1" s="1"/>
  <c r="G282" i="1"/>
  <c r="G283" i="1" l="1"/>
  <c r="F283" i="1"/>
  <c r="I283" i="1" s="1"/>
  <c r="D284" i="1"/>
  <c r="H283" i="1"/>
  <c r="D285" i="1" l="1"/>
  <c r="F284" i="1"/>
  <c r="I284" i="1" s="1"/>
  <c r="H284" i="1"/>
  <c r="G284" i="1"/>
  <c r="G285" i="1" l="1"/>
  <c r="D286" i="1"/>
  <c r="H285" i="1"/>
  <c r="F285" i="1"/>
  <c r="I285" i="1" s="1"/>
  <c r="G286" i="1" l="1"/>
  <c r="H286" i="1"/>
  <c r="F286" i="1"/>
  <c r="I286" i="1" s="1"/>
  <c r="D287" i="1"/>
  <c r="H287" i="1" l="1"/>
  <c r="G287" i="1"/>
  <c r="F287" i="1"/>
  <c r="I287" i="1" s="1"/>
  <c r="D288" i="1"/>
  <c r="G288" i="1" l="1"/>
  <c r="F288" i="1"/>
  <c r="I288" i="1" s="1"/>
  <c r="D289" i="1"/>
  <c r="H288" i="1"/>
  <c r="H289" i="1" l="1"/>
  <c r="G289" i="1"/>
  <c r="D290" i="1"/>
  <c r="F289" i="1"/>
  <c r="I289" i="1" s="1"/>
  <c r="H290" i="1" l="1"/>
  <c r="D291" i="1"/>
  <c r="G290" i="1"/>
  <c r="F290" i="1"/>
  <c r="I290" i="1" s="1"/>
  <c r="G291" i="1" l="1"/>
  <c r="F291" i="1"/>
  <c r="I291" i="1" s="1"/>
  <c r="H291" i="1"/>
  <c r="D292" i="1"/>
  <c r="G292" i="1" l="1"/>
  <c r="F292" i="1"/>
  <c r="I292" i="1" s="1"/>
  <c r="D293" i="1"/>
  <c r="H292" i="1"/>
  <c r="G293" i="1" l="1"/>
  <c r="F293" i="1"/>
  <c r="I293" i="1" s="1"/>
  <c r="D294" i="1"/>
  <c r="H293" i="1"/>
  <c r="G294" i="1" l="1"/>
  <c r="F294" i="1"/>
  <c r="I294" i="1" s="1"/>
  <c r="H294" i="1"/>
  <c r="D295" i="1"/>
  <c r="H295" i="1" l="1"/>
  <c r="D296" i="1"/>
  <c r="F295" i="1"/>
  <c r="I295" i="1" s="1"/>
  <c r="G295" i="1"/>
  <c r="F296" i="1" l="1"/>
  <c r="I296" i="1" s="1"/>
  <c r="D297" i="1"/>
  <c r="G296" i="1"/>
  <c r="H296" i="1"/>
  <c r="H297" i="1" l="1"/>
  <c r="F297" i="1"/>
  <c r="I297" i="1" s="1"/>
  <c r="G297" i="1"/>
  <c r="D298" i="1"/>
  <c r="D299" i="1" l="1"/>
  <c r="G298" i="1"/>
  <c r="H298" i="1"/>
  <c r="F298" i="1"/>
  <c r="I298" i="1" s="1"/>
  <c r="D300" i="1" l="1"/>
  <c r="H299" i="1"/>
  <c r="F299" i="1"/>
  <c r="I299" i="1" s="1"/>
  <c r="G299" i="1"/>
  <c r="G300" i="1" l="1"/>
  <c r="F300" i="1"/>
  <c r="I300" i="1" s="1"/>
  <c r="H300" i="1"/>
  <c r="D301" i="1"/>
  <c r="H301" i="1" l="1"/>
  <c r="G301" i="1"/>
  <c r="F301" i="1"/>
  <c r="I301" i="1" s="1"/>
  <c r="D302" i="1"/>
  <c r="F302" i="1" l="1"/>
  <c r="I302" i="1" s="1"/>
  <c r="H302" i="1"/>
  <c r="D303" i="1"/>
  <c r="G302" i="1"/>
  <c r="G303" i="1" l="1"/>
  <c r="F303" i="1"/>
  <c r="I303" i="1" s="1"/>
  <c r="H303" i="1"/>
  <c r="D304" i="1"/>
  <c r="D305" i="1" l="1"/>
  <c r="H304" i="1"/>
  <c r="G304" i="1"/>
  <c r="F304" i="1"/>
  <c r="I304" i="1" s="1"/>
  <c r="H305" i="1" l="1"/>
  <c r="F305" i="1"/>
  <c r="I305" i="1" s="1"/>
  <c r="G305" i="1"/>
  <c r="D306" i="1"/>
  <c r="G306" i="1" l="1"/>
  <c r="F306" i="1"/>
  <c r="I306" i="1" s="1"/>
  <c r="H306" i="1"/>
  <c r="D307" i="1"/>
  <c r="H307" i="1" l="1"/>
  <c r="G307" i="1"/>
  <c r="D308" i="1"/>
  <c r="F307" i="1"/>
  <c r="I307" i="1" s="1"/>
  <c r="F308" i="1" l="1"/>
  <c r="I308" i="1" s="1"/>
  <c r="D309" i="1"/>
  <c r="H308" i="1"/>
  <c r="G308" i="1"/>
  <c r="H309" i="1" l="1"/>
  <c r="G309" i="1"/>
  <c r="F309" i="1"/>
  <c r="I309" i="1" s="1"/>
  <c r="D310" i="1"/>
  <c r="G310" i="1" l="1"/>
  <c r="H310" i="1"/>
  <c r="F310" i="1"/>
  <c r="I310" i="1" s="1"/>
  <c r="D311" i="1"/>
  <c r="H311" i="1" l="1"/>
  <c r="F311" i="1"/>
  <c r="I311" i="1" s="1"/>
  <c r="G311" i="1"/>
  <c r="D312" i="1"/>
  <c r="G312" i="1" l="1"/>
  <c r="F312" i="1"/>
  <c r="I312" i="1" s="1"/>
  <c r="H312" i="1"/>
  <c r="D313" i="1"/>
  <c r="D314" i="1" l="1"/>
  <c r="H313" i="1"/>
  <c r="F313" i="1"/>
  <c r="I313" i="1" s="1"/>
  <c r="G313" i="1"/>
  <c r="G314" i="1" l="1"/>
  <c r="D315" i="1"/>
  <c r="H314" i="1"/>
  <c r="F314" i="1"/>
  <c r="I314" i="1" s="1"/>
  <c r="F315" i="1" l="1"/>
  <c r="I315" i="1" s="1"/>
  <c r="H315" i="1"/>
  <c r="G315" i="1"/>
  <c r="D316" i="1"/>
  <c r="F316" i="1" l="1"/>
  <c r="I316" i="1" s="1"/>
  <c r="H316" i="1"/>
  <c r="G316" i="1"/>
  <c r="D317" i="1"/>
  <c r="D318" i="1" l="1"/>
  <c r="H317" i="1"/>
  <c r="F317" i="1"/>
  <c r="I317" i="1" s="1"/>
  <c r="G317" i="1"/>
  <c r="H318" i="1" l="1"/>
  <c r="G318" i="1"/>
  <c r="F318" i="1"/>
  <c r="I318" i="1" s="1"/>
  <c r="D319" i="1"/>
  <c r="F319" i="1" l="1"/>
  <c r="I319" i="1" s="1"/>
  <c r="H319" i="1"/>
  <c r="G319" i="1"/>
  <c r="D320" i="1"/>
  <c r="G320" i="1" l="1"/>
  <c r="F320" i="1"/>
  <c r="I320" i="1" s="1"/>
  <c r="D321" i="1"/>
  <c r="H320" i="1"/>
  <c r="G321" i="1" l="1"/>
  <c r="H321" i="1"/>
  <c r="F321" i="1"/>
  <c r="I321" i="1" s="1"/>
  <c r="D322" i="1"/>
  <c r="G322" i="1" l="1"/>
  <c r="F322" i="1"/>
  <c r="I322" i="1" s="1"/>
  <c r="H322" i="1"/>
  <c r="D323" i="1"/>
  <c r="G323" i="1" l="1"/>
  <c r="H323" i="1"/>
  <c r="D324" i="1"/>
  <c r="F323" i="1"/>
  <c r="I323" i="1" s="1"/>
  <c r="F324" i="1" l="1"/>
  <c r="I324" i="1" s="1"/>
  <c r="D325" i="1"/>
  <c r="G324" i="1"/>
  <c r="H324" i="1"/>
  <c r="G325" i="1" l="1"/>
  <c r="F325" i="1"/>
  <c r="I325" i="1" s="1"/>
  <c r="D326" i="1"/>
  <c r="H325" i="1"/>
  <c r="D327" i="1" l="1"/>
  <c r="H326" i="1"/>
  <c r="G326" i="1"/>
  <c r="F326" i="1"/>
  <c r="I326" i="1" s="1"/>
  <c r="H327" i="1" l="1"/>
  <c r="D328" i="1"/>
  <c r="G327" i="1"/>
  <c r="F327" i="1"/>
  <c r="I327" i="1" s="1"/>
  <c r="G328" i="1" l="1"/>
  <c r="F328" i="1"/>
  <c r="I328" i="1" s="1"/>
  <c r="D329" i="1"/>
  <c r="H328" i="1"/>
  <c r="G329" i="1" l="1"/>
  <c r="F329" i="1"/>
  <c r="I329" i="1" s="1"/>
  <c r="D330" i="1"/>
  <c r="H329" i="1"/>
  <c r="H330" i="1" l="1"/>
  <c r="G330" i="1"/>
  <c r="F330" i="1"/>
  <c r="I330" i="1" s="1"/>
  <c r="D331" i="1"/>
  <c r="H331" i="1" l="1"/>
  <c r="F331" i="1"/>
  <c r="I331" i="1" s="1"/>
  <c r="D332" i="1"/>
  <c r="G331" i="1"/>
  <c r="H332" i="1" l="1"/>
  <c r="G332" i="1"/>
  <c r="F332" i="1"/>
  <c r="I332" i="1" s="1"/>
  <c r="D333" i="1"/>
  <c r="H333" i="1" l="1"/>
  <c r="G333" i="1"/>
  <c r="F333" i="1"/>
  <c r="I333" i="1" s="1"/>
  <c r="D334" i="1"/>
  <c r="H334" i="1" l="1"/>
  <c r="G334" i="1"/>
  <c r="F334" i="1"/>
  <c r="I334" i="1" s="1"/>
  <c r="D335" i="1"/>
  <c r="H335" i="1" l="1"/>
  <c r="F335" i="1"/>
  <c r="I335" i="1" s="1"/>
  <c r="D336" i="1"/>
  <c r="G335" i="1"/>
  <c r="F336" i="1" l="1"/>
  <c r="I336" i="1" s="1"/>
  <c r="G336" i="1"/>
  <c r="H336" i="1"/>
  <c r="D337" i="1"/>
  <c r="D338" i="1" l="1"/>
  <c r="F337" i="1"/>
  <c r="I337" i="1" s="1"/>
  <c r="G337" i="1"/>
  <c r="H337" i="1"/>
  <c r="G338" i="1" l="1"/>
  <c r="H338" i="1"/>
  <c r="D339" i="1"/>
  <c r="F338" i="1"/>
  <c r="I338" i="1" s="1"/>
  <c r="F339" i="1" l="1"/>
  <c r="I339" i="1" s="1"/>
  <c r="D340" i="1"/>
  <c r="H339" i="1"/>
  <c r="G339" i="1"/>
  <c r="F340" i="1" l="1"/>
  <c r="I340" i="1" s="1"/>
  <c r="H340" i="1"/>
  <c r="D341" i="1"/>
  <c r="G340" i="1"/>
  <c r="D342" i="1" l="1"/>
  <c r="G341" i="1"/>
  <c r="F341" i="1"/>
  <c r="I341" i="1" s="1"/>
  <c r="H341" i="1"/>
  <c r="F342" i="1" l="1"/>
  <c r="I342" i="1" s="1"/>
  <c r="H342" i="1"/>
  <c r="D343" i="1"/>
  <c r="G342" i="1"/>
  <c r="F343" i="1" l="1"/>
  <c r="I343" i="1" s="1"/>
  <c r="H343" i="1"/>
  <c r="G343" i="1"/>
  <c r="D344" i="1"/>
  <c r="G344" i="1" l="1"/>
  <c r="F344" i="1"/>
  <c r="I344" i="1" s="1"/>
  <c r="H344" i="1"/>
  <c r="D345" i="1"/>
  <c r="G345" i="1" l="1"/>
  <c r="H345" i="1"/>
  <c r="F345" i="1"/>
  <c r="I345" i="1" s="1"/>
  <c r="D346" i="1"/>
  <c r="H346" i="1" l="1"/>
  <c r="D347" i="1"/>
  <c r="G346" i="1"/>
  <c r="F346" i="1"/>
  <c r="I346" i="1" s="1"/>
  <c r="D348" i="1" l="1"/>
  <c r="H347" i="1"/>
  <c r="F347" i="1"/>
  <c r="I347" i="1" s="1"/>
  <c r="G347" i="1"/>
  <c r="F348" i="1" l="1"/>
  <c r="I348" i="1" s="1"/>
  <c r="H348" i="1"/>
  <c r="D349" i="1"/>
  <c r="G348" i="1"/>
  <c r="G349" i="1" l="1"/>
  <c r="H349" i="1"/>
  <c r="F349" i="1"/>
  <c r="I349" i="1" s="1"/>
  <c r="D350" i="1"/>
  <c r="H350" i="1" l="1"/>
  <c r="F350" i="1"/>
  <c r="I350" i="1" s="1"/>
  <c r="G350" i="1"/>
  <c r="D351" i="1"/>
  <c r="G351" i="1" l="1"/>
  <c r="H351" i="1"/>
  <c r="F351" i="1"/>
  <c r="I351" i="1" s="1"/>
  <c r="D352" i="1"/>
  <c r="H352" i="1" l="1"/>
  <c r="F352" i="1"/>
  <c r="I352" i="1" s="1"/>
  <c r="D353" i="1"/>
  <c r="G352" i="1"/>
  <c r="G353" i="1" l="1"/>
  <c r="H353" i="1"/>
  <c r="F353" i="1"/>
  <c r="I353" i="1" s="1"/>
  <c r="D354" i="1"/>
  <c r="G354" i="1" l="1"/>
  <c r="F354" i="1"/>
  <c r="I354" i="1" s="1"/>
  <c r="D355" i="1"/>
  <c r="H354" i="1"/>
  <c r="D356" i="1" l="1"/>
  <c r="H355" i="1"/>
  <c r="G355" i="1"/>
  <c r="F355" i="1"/>
  <c r="I355" i="1" s="1"/>
  <c r="H356" i="1" l="1"/>
  <c r="F356" i="1"/>
  <c r="I356" i="1" s="1"/>
  <c r="G356" i="1"/>
  <c r="D357" i="1"/>
  <c r="G357" i="1" l="1"/>
  <c r="F357" i="1"/>
  <c r="I357" i="1" s="1"/>
  <c r="D358" i="1"/>
  <c r="H357" i="1"/>
  <c r="H358" i="1" l="1"/>
  <c r="G358" i="1"/>
  <c r="D359" i="1"/>
  <c r="F358" i="1"/>
  <c r="I358" i="1" s="1"/>
  <c r="G359" i="1" l="1"/>
  <c r="D360" i="1"/>
  <c r="H359" i="1"/>
  <c r="F359" i="1"/>
  <c r="I359" i="1" s="1"/>
  <c r="H360" i="1" l="1"/>
  <c r="G360" i="1"/>
  <c r="F360" i="1"/>
  <c r="I360" i="1" s="1"/>
  <c r="D361" i="1"/>
  <c r="H361" i="1" l="1"/>
  <c r="G361" i="1"/>
  <c r="D362" i="1"/>
  <c r="F361" i="1"/>
  <c r="I361" i="1" s="1"/>
  <c r="H362" i="1" l="1"/>
  <c r="G362" i="1"/>
  <c r="F362" i="1"/>
  <c r="I362" i="1" s="1"/>
  <c r="D363" i="1"/>
  <c r="H363" i="1" l="1"/>
  <c r="D364" i="1"/>
  <c r="G363" i="1"/>
  <c r="F363" i="1"/>
  <c r="I363" i="1" s="1"/>
  <c r="F364" i="1" l="1"/>
  <c r="I364" i="1" s="1"/>
  <c r="G364" i="1"/>
  <c r="D365" i="1"/>
  <c r="H364" i="1"/>
  <c r="F365" i="1" l="1"/>
  <c r="I365" i="1" s="1"/>
  <c r="G365" i="1"/>
  <c r="D366" i="1"/>
  <c r="H365" i="1"/>
  <c r="F366" i="1" l="1"/>
  <c r="I366" i="1" s="1"/>
  <c r="G366" i="1"/>
  <c r="D367" i="1"/>
  <c r="H366" i="1"/>
  <c r="G367" i="1" l="1"/>
  <c r="D368" i="1"/>
  <c r="H367" i="1"/>
  <c r="F367" i="1"/>
  <c r="I367" i="1" s="1"/>
  <c r="H368" i="1" l="1"/>
  <c r="D369" i="1"/>
  <c r="F368" i="1"/>
  <c r="I368" i="1" s="1"/>
  <c r="G368" i="1"/>
  <c r="F369" i="1" l="1"/>
  <c r="I369" i="1" s="1"/>
  <c r="D370" i="1"/>
  <c r="H369" i="1"/>
  <c r="G369" i="1"/>
  <c r="F370" i="1" l="1"/>
  <c r="I370" i="1" s="1"/>
  <c r="G370" i="1"/>
  <c r="D371" i="1"/>
  <c r="H370" i="1"/>
  <c r="F371" i="1" l="1"/>
  <c r="I371" i="1" s="1"/>
  <c r="H371" i="1"/>
  <c r="G371" i="1"/>
  <c r="D372" i="1"/>
  <c r="F372" i="1" l="1"/>
  <c r="I372" i="1" s="1"/>
  <c r="H372" i="1"/>
  <c r="G372" i="1"/>
  <c r="D373" i="1"/>
  <c r="H373" i="1" l="1"/>
  <c r="D374" i="1"/>
  <c r="F373" i="1"/>
  <c r="I373" i="1" s="1"/>
  <c r="G373" i="1"/>
  <c r="F374" i="1" l="1"/>
  <c r="I374" i="1" s="1"/>
  <c r="G374" i="1"/>
  <c r="D375" i="1"/>
  <c r="H374" i="1"/>
  <c r="G375" i="1" l="1"/>
  <c r="F375" i="1"/>
  <c r="I375" i="1" s="1"/>
  <c r="D376" i="1"/>
  <c r="H375" i="1"/>
  <c r="H376" i="1" l="1"/>
  <c r="F376" i="1"/>
  <c r="I376" i="1" s="1"/>
  <c r="D377" i="1"/>
  <c r="G376" i="1"/>
  <c r="F377" i="1" l="1"/>
  <c r="I377" i="1" s="1"/>
  <c r="G377" i="1"/>
  <c r="H377" i="1"/>
  <c r="D378" i="1"/>
  <c r="G378" i="1" l="1"/>
  <c r="F378" i="1"/>
  <c r="I378" i="1" s="1"/>
  <c r="D379" i="1"/>
  <c r="H378" i="1"/>
  <c r="F379" i="1" l="1"/>
  <c r="I379" i="1" s="1"/>
  <c r="H379" i="1"/>
  <c r="G379" i="1"/>
  <c r="D380" i="1"/>
  <c r="G380" i="1" l="1"/>
  <c r="F380" i="1"/>
  <c r="I380" i="1" s="1"/>
  <c r="D381" i="1"/>
  <c r="H380" i="1"/>
  <c r="H381" i="1" l="1"/>
  <c r="F381" i="1"/>
  <c r="I381" i="1" s="1"/>
  <c r="D382" i="1"/>
  <c r="G381" i="1"/>
  <c r="G382" i="1" l="1"/>
  <c r="F382" i="1"/>
  <c r="I382" i="1" s="1"/>
  <c r="H382" i="1"/>
  <c r="D383" i="1"/>
  <c r="G383" i="1" l="1"/>
  <c r="H383" i="1"/>
  <c r="D384" i="1"/>
  <c r="F383" i="1"/>
  <c r="I383" i="1" s="1"/>
  <c r="H384" i="1" l="1"/>
  <c r="G384" i="1"/>
  <c r="F384" i="1"/>
  <c r="I384" i="1" s="1"/>
  <c r="D385" i="1"/>
  <c r="F385" i="1" l="1"/>
  <c r="I385" i="1" s="1"/>
  <c r="G385" i="1"/>
  <c r="D386" i="1"/>
  <c r="H385" i="1"/>
  <c r="F386" i="1" l="1"/>
  <c r="I386" i="1" s="1"/>
  <c r="H386" i="1"/>
  <c r="G386" i="1"/>
  <c r="D387" i="1"/>
  <c r="H387" i="1" l="1"/>
  <c r="F387" i="1"/>
  <c r="I387" i="1" s="1"/>
  <c r="D388" i="1"/>
  <c r="G387" i="1"/>
  <c r="H388" i="1" l="1"/>
  <c r="F388" i="1"/>
  <c r="I388" i="1" s="1"/>
  <c r="D389" i="1"/>
  <c r="G388" i="1"/>
  <c r="H389" i="1" l="1"/>
  <c r="G389" i="1"/>
  <c r="F389" i="1"/>
  <c r="I389" i="1" s="1"/>
  <c r="D390" i="1"/>
  <c r="D391" i="1" l="1"/>
  <c r="F390" i="1"/>
  <c r="I390" i="1" s="1"/>
  <c r="H390" i="1"/>
  <c r="G390" i="1"/>
  <c r="H391" i="1" l="1"/>
  <c r="F391" i="1"/>
  <c r="I391" i="1" s="1"/>
  <c r="G391" i="1"/>
  <c r="D392" i="1"/>
  <c r="F392" i="1" l="1"/>
  <c r="I392" i="1" s="1"/>
  <c r="D393" i="1"/>
  <c r="H392" i="1"/>
  <c r="G392" i="1"/>
  <c r="G393" i="1" l="1"/>
  <c r="F393" i="1"/>
  <c r="I393" i="1" s="1"/>
  <c r="H393" i="1"/>
  <c r="D394" i="1"/>
  <c r="H394" i="1" l="1"/>
  <c r="F394" i="1"/>
  <c r="I394" i="1" s="1"/>
  <c r="G394" i="1"/>
  <c r="D395" i="1"/>
  <c r="G395" i="1" l="1"/>
  <c r="F395" i="1"/>
  <c r="I395" i="1" s="1"/>
  <c r="D396" i="1"/>
  <c r="H395" i="1"/>
  <c r="F396" i="1" l="1"/>
  <c r="I396" i="1" s="1"/>
  <c r="H396" i="1"/>
  <c r="D397" i="1"/>
  <c r="G396" i="1"/>
  <c r="H397" i="1" l="1"/>
  <c r="F397" i="1"/>
  <c r="I397" i="1" s="1"/>
  <c r="G397" i="1"/>
  <c r="D398" i="1"/>
  <c r="F398" i="1" l="1"/>
  <c r="I398" i="1" s="1"/>
  <c r="D399" i="1"/>
  <c r="G398" i="1"/>
  <c r="H398" i="1"/>
  <c r="H399" i="1" l="1"/>
  <c r="G399" i="1"/>
  <c r="D400" i="1"/>
  <c r="F399" i="1"/>
  <c r="I399" i="1" s="1"/>
  <c r="G400" i="1" l="1"/>
  <c r="D401" i="1"/>
  <c r="H400" i="1"/>
  <c r="F400" i="1"/>
  <c r="I400" i="1" s="1"/>
  <c r="H401" i="1" l="1"/>
  <c r="G401" i="1"/>
  <c r="D402" i="1"/>
  <c r="F401" i="1"/>
  <c r="I401" i="1" s="1"/>
  <c r="F402" i="1" l="1"/>
  <c r="I402" i="1" s="1"/>
  <c r="G402" i="1"/>
  <c r="D403" i="1"/>
  <c r="H402" i="1"/>
  <c r="F403" i="1" l="1"/>
  <c r="I403" i="1" s="1"/>
  <c r="D404" i="1"/>
  <c r="H403" i="1"/>
  <c r="G403" i="1"/>
  <c r="H404" i="1" l="1"/>
  <c r="G404" i="1"/>
  <c r="F404" i="1"/>
  <c r="I404" i="1" s="1"/>
  <c r="D405" i="1"/>
  <c r="F405" i="1" l="1"/>
  <c r="I405" i="1" s="1"/>
  <c r="G405" i="1"/>
  <c r="D406" i="1"/>
  <c r="H405" i="1"/>
  <c r="F406" i="1" l="1"/>
  <c r="I406" i="1" s="1"/>
  <c r="H406" i="1"/>
  <c r="D407" i="1"/>
  <c r="G406" i="1"/>
  <c r="G407" i="1" l="1"/>
  <c r="H407" i="1"/>
  <c r="F407" i="1"/>
  <c r="I407" i="1" s="1"/>
  <c r="D408" i="1"/>
  <c r="H408" i="1" l="1"/>
  <c r="G408" i="1"/>
  <c r="F408" i="1"/>
  <c r="I408" i="1" s="1"/>
  <c r="D409" i="1"/>
  <c r="F409" i="1" l="1"/>
  <c r="I409" i="1" s="1"/>
  <c r="G409" i="1"/>
  <c r="D410" i="1"/>
  <c r="H409" i="1"/>
  <c r="G410" i="1" l="1"/>
  <c r="F410" i="1"/>
  <c r="I410" i="1" s="1"/>
  <c r="D411" i="1"/>
  <c r="H410" i="1"/>
  <c r="H411" i="1" l="1"/>
  <c r="G411" i="1"/>
  <c r="D412" i="1"/>
  <c r="F411" i="1"/>
  <c r="I411" i="1" s="1"/>
  <c r="G412" i="1" l="1"/>
  <c r="D413" i="1"/>
  <c r="H412" i="1"/>
  <c r="F412" i="1"/>
  <c r="I412" i="1" s="1"/>
  <c r="H413" i="1" l="1"/>
  <c r="F413" i="1"/>
  <c r="I413" i="1" s="1"/>
  <c r="D414" i="1"/>
  <c r="G413" i="1"/>
  <c r="F414" i="1" l="1"/>
  <c r="I414" i="1" s="1"/>
  <c r="D415" i="1"/>
  <c r="H414" i="1"/>
  <c r="G414" i="1"/>
  <c r="F415" i="1" l="1"/>
  <c r="I415" i="1" s="1"/>
  <c r="D416" i="1"/>
  <c r="H415" i="1"/>
  <c r="G415" i="1"/>
  <c r="G416" i="1" l="1"/>
  <c r="H416" i="1"/>
  <c r="D417" i="1"/>
  <c r="F416" i="1"/>
  <c r="I416" i="1" s="1"/>
  <c r="F417" i="1" l="1"/>
  <c r="I417" i="1" s="1"/>
  <c r="D418" i="1"/>
  <c r="H417" i="1"/>
  <c r="G417" i="1"/>
  <c r="H418" i="1" l="1"/>
  <c r="G418" i="1"/>
  <c r="F418" i="1"/>
  <c r="I418" i="1" s="1"/>
  <c r="D419" i="1"/>
  <c r="G419" i="1" l="1"/>
  <c r="D420" i="1"/>
  <c r="F419" i="1"/>
  <c r="I419" i="1" s="1"/>
  <c r="H419" i="1"/>
  <c r="F420" i="1" l="1"/>
  <c r="I420" i="1" s="1"/>
  <c r="G420" i="1"/>
  <c r="H420" i="1"/>
  <c r="D421" i="1"/>
  <c r="G421" i="1" l="1"/>
  <c r="F421" i="1"/>
  <c r="I421" i="1" s="1"/>
  <c r="D422" i="1"/>
  <c r="H421" i="1"/>
  <c r="H422" i="1" l="1"/>
  <c r="G422" i="1"/>
  <c r="F422" i="1"/>
  <c r="I422" i="1" s="1"/>
  <c r="D423" i="1"/>
  <c r="F423" i="1" l="1"/>
  <c r="I423" i="1" s="1"/>
  <c r="D424" i="1"/>
  <c r="G423" i="1"/>
  <c r="H423" i="1"/>
  <c r="G424" i="1" l="1"/>
  <c r="F424" i="1"/>
  <c r="I424" i="1" s="1"/>
  <c r="H424" i="1"/>
  <c r="D425" i="1"/>
  <c r="H425" i="1" l="1"/>
  <c r="G425" i="1"/>
  <c r="F425" i="1"/>
  <c r="I425" i="1" s="1"/>
  <c r="D426" i="1"/>
  <c r="H426" i="1" l="1"/>
  <c r="G426" i="1"/>
  <c r="F426" i="1"/>
  <c r="I426" i="1" s="1"/>
  <c r="D427" i="1"/>
  <c r="G427" i="1" l="1"/>
  <c r="D428" i="1"/>
  <c r="H427" i="1"/>
  <c r="F427" i="1"/>
  <c r="I427" i="1" s="1"/>
  <c r="F428" i="1" l="1"/>
  <c r="I428" i="1" s="1"/>
  <c r="G428" i="1"/>
  <c r="H428" i="1"/>
  <c r="D429" i="1"/>
  <c r="H429" i="1" l="1"/>
  <c r="F429" i="1"/>
  <c r="I429" i="1" s="1"/>
  <c r="D430" i="1"/>
  <c r="G429" i="1"/>
  <c r="H430" i="1" l="1"/>
  <c r="F430" i="1"/>
  <c r="I430" i="1" s="1"/>
  <c r="D431" i="1"/>
  <c r="G430" i="1"/>
  <c r="H431" i="1" l="1"/>
  <c r="F431" i="1"/>
  <c r="I431" i="1" s="1"/>
  <c r="D432" i="1"/>
  <c r="G431" i="1"/>
  <c r="F432" i="1" l="1"/>
  <c r="I432" i="1" s="1"/>
  <c r="H432" i="1"/>
  <c r="G432" i="1"/>
  <c r="D433" i="1"/>
  <c r="H433" i="1" l="1"/>
  <c r="G433" i="1"/>
  <c r="F433" i="1"/>
  <c r="I433" i="1" s="1"/>
  <c r="D434" i="1"/>
  <c r="H434" i="1" l="1"/>
  <c r="F434" i="1"/>
  <c r="I434" i="1" s="1"/>
  <c r="G434" i="1"/>
  <c r="D435" i="1"/>
  <c r="H435" i="1" l="1"/>
  <c r="F435" i="1"/>
  <c r="I435" i="1" s="1"/>
  <c r="D436" i="1"/>
  <c r="G435" i="1"/>
  <c r="G436" i="1" l="1"/>
  <c r="F436" i="1"/>
  <c r="I436" i="1" s="1"/>
  <c r="D437" i="1"/>
  <c r="H436" i="1"/>
  <c r="F437" i="1" l="1"/>
  <c r="I437" i="1" s="1"/>
  <c r="D438" i="1"/>
  <c r="H437" i="1"/>
  <c r="G437" i="1"/>
  <c r="F438" i="1" l="1"/>
  <c r="I438" i="1" s="1"/>
  <c r="H438" i="1"/>
  <c r="D439" i="1"/>
  <c r="G438" i="1"/>
  <c r="G439" i="1" l="1"/>
  <c r="F439" i="1"/>
  <c r="I439" i="1" s="1"/>
  <c r="H439" i="1"/>
  <c r="D440" i="1"/>
  <c r="G440" i="1" l="1"/>
  <c r="D441" i="1"/>
  <c r="H440" i="1"/>
  <c r="F440" i="1"/>
  <c r="I440" i="1" s="1"/>
  <c r="F441" i="1" l="1"/>
  <c r="I441" i="1" s="1"/>
  <c r="G441" i="1"/>
  <c r="D442" i="1"/>
  <c r="H441" i="1"/>
  <c r="H442" i="1" l="1"/>
  <c r="G442" i="1"/>
  <c r="F442" i="1"/>
  <c r="I442" i="1" s="1"/>
  <c r="D443" i="1"/>
  <c r="H443" i="1" l="1"/>
  <c r="D444" i="1"/>
  <c r="F443" i="1"/>
  <c r="I443" i="1" s="1"/>
  <c r="G443" i="1"/>
  <c r="H444" i="1" l="1"/>
  <c r="F444" i="1"/>
  <c r="I444" i="1" s="1"/>
  <c r="D445" i="1"/>
  <c r="G444" i="1"/>
  <c r="G445" i="1" l="1"/>
  <c r="H445" i="1"/>
  <c r="D446" i="1"/>
  <c r="F445" i="1"/>
  <c r="I445" i="1" s="1"/>
  <c r="H446" i="1" l="1"/>
  <c r="G446" i="1"/>
  <c r="F446" i="1"/>
  <c r="I446" i="1" s="1"/>
  <c r="D447" i="1"/>
  <c r="G447" i="1" l="1"/>
  <c r="F447" i="1"/>
  <c r="I447" i="1" s="1"/>
  <c r="D448" i="1"/>
  <c r="H447" i="1"/>
  <c r="G448" i="1" l="1"/>
  <c r="H448" i="1"/>
  <c r="D449" i="1"/>
  <c r="F448" i="1"/>
  <c r="I448" i="1" s="1"/>
  <c r="G449" i="1" l="1"/>
  <c r="F449" i="1"/>
  <c r="I449" i="1" s="1"/>
  <c r="D450" i="1"/>
  <c r="H449" i="1"/>
  <c r="F450" i="1" l="1"/>
  <c r="I450" i="1" s="1"/>
  <c r="D451" i="1"/>
  <c r="H450" i="1"/>
  <c r="G450" i="1"/>
  <c r="H451" i="1" l="1"/>
  <c r="G451" i="1"/>
  <c r="F451" i="1"/>
  <c r="I451" i="1" s="1"/>
  <c r="D452" i="1"/>
  <c r="G452" i="1" l="1"/>
  <c r="D453" i="1"/>
  <c r="F452" i="1"/>
  <c r="I452" i="1" s="1"/>
  <c r="H452" i="1"/>
  <c r="G453" i="1" l="1"/>
  <c r="H453" i="1"/>
  <c r="F453" i="1"/>
  <c r="I453" i="1" s="1"/>
  <c r="D454" i="1"/>
  <c r="G454" i="1" l="1"/>
  <c r="H454" i="1"/>
  <c r="D455" i="1"/>
  <c r="F454" i="1"/>
  <c r="I454" i="1" s="1"/>
  <c r="G455" i="1" l="1"/>
  <c r="H455" i="1"/>
  <c r="F455" i="1"/>
  <c r="I455" i="1" s="1"/>
  <c r="D456" i="1"/>
  <c r="G456" i="1" l="1"/>
  <c r="F456" i="1"/>
  <c r="I456" i="1" s="1"/>
  <c r="D457" i="1"/>
  <c r="H456" i="1"/>
  <c r="H457" i="1" l="1"/>
  <c r="F457" i="1"/>
  <c r="I457" i="1" s="1"/>
  <c r="G457" i="1"/>
  <c r="D458" i="1"/>
  <c r="G458" i="1" l="1"/>
  <c r="F458" i="1"/>
  <c r="I458" i="1" s="1"/>
  <c r="D459" i="1"/>
  <c r="H458" i="1"/>
  <c r="H459" i="1" l="1"/>
  <c r="F459" i="1"/>
  <c r="I459" i="1" s="1"/>
  <c r="D460" i="1"/>
  <c r="G459" i="1"/>
  <c r="F460" i="1" l="1"/>
  <c r="I460" i="1" s="1"/>
  <c r="D461" i="1"/>
  <c r="G460" i="1"/>
  <c r="H460" i="1"/>
  <c r="D462" i="1" l="1"/>
  <c r="G461" i="1"/>
  <c r="F461" i="1"/>
  <c r="I461" i="1" s="1"/>
  <c r="H461" i="1"/>
  <c r="H462" i="1" l="1"/>
  <c r="G462" i="1"/>
  <c r="F462" i="1"/>
  <c r="I462" i="1" s="1"/>
  <c r="D463" i="1"/>
  <c r="G463" i="1" l="1"/>
  <c r="F463" i="1"/>
  <c r="I463" i="1" s="1"/>
  <c r="D464" i="1"/>
  <c r="H463" i="1"/>
  <c r="G464" i="1" l="1"/>
  <c r="H464" i="1"/>
  <c r="F464" i="1"/>
  <c r="I464" i="1" s="1"/>
  <c r="D465" i="1"/>
  <c r="H465" i="1" l="1"/>
  <c r="G465" i="1"/>
  <c r="F465" i="1"/>
  <c r="I465" i="1" s="1"/>
  <c r="D466" i="1"/>
  <c r="H466" i="1" l="1"/>
  <c r="F466" i="1"/>
  <c r="I466" i="1" s="1"/>
  <c r="G466" i="1"/>
  <c r="D467" i="1"/>
  <c r="F467" i="1" l="1"/>
  <c r="I467" i="1" s="1"/>
  <c r="H467" i="1"/>
  <c r="G467" i="1"/>
  <c r="D468" i="1"/>
  <c r="H468" i="1" l="1"/>
  <c r="G468" i="1"/>
  <c r="D469" i="1"/>
  <c r="F468" i="1"/>
  <c r="I468" i="1" s="1"/>
  <c r="F469" i="1" l="1"/>
  <c r="I469" i="1" s="1"/>
  <c r="H469" i="1"/>
  <c r="D470" i="1"/>
  <c r="G469" i="1"/>
  <c r="F470" i="1" l="1"/>
  <c r="I470" i="1" s="1"/>
  <c r="H470" i="1"/>
  <c r="D471" i="1"/>
  <c r="G470" i="1"/>
  <c r="G471" i="1" l="1"/>
  <c r="D472" i="1"/>
  <c r="H471" i="1"/>
  <c r="F471" i="1"/>
  <c r="I471" i="1" s="1"/>
  <c r="H472" i="1" l="1"/>
  <c r="F472" i="1"/>
  <c r="I472" i="1" s="1"/>
  <c r="G472" i="1"/>
  <c r="D473" i="1"/>
  <c r="H473" i="1" l="1"/>
  <c r="F473" i="1"/>
  <c r="I473" i="1" s="1"/>
  <c r="G473" i="1"/>
  <c r="D474" i="1"/>
  <c r="F474" i="1" l="1"/>
  <c r="I474" i="1" s="1"/>
  <c r="H474" i="1"/>
  <c r="D475" i="1"/>
  <c r="G474" i="1"/>
  <c r="G475" i="1" l="1"/>
  <c r="D476" i="1"/>
  <c r="F475" i="1"/>
  <c r="I475" i="1" s="1"/>
  <c r="H475" i="1"/>
  <c r="G476" i="1" l="1"/>
  <c r="D477" i="1"/>
  <c r="F476" i="1"/>
  <c r="I476" i="1" s="1"/>
  <c r="H476" i="1"/>
  <c r="F477" i="1" l="1"/>
  <c r="I477" i="1" s="1"/>
  <c r="G477" i="1"/>
  <c r="D478" i="1"/>
  <c r="H477" i="1"/>
  <c r="F478" i="1" l="1"/>
  <c r="I478" i="1" s="1"/>
  <c r="D479" i="1"/>
  <c r="H478" i="1"/>
  <c r="G478" i="1"/>
  <c r="D480" i="1" l="1"/>
  <c r="G479" i="1"/>
  <c r="F479" i="1"/>
  <c r="I479" i="1" s="1"/>
  <c r="H479" i="1"/>
  <c r="H480" i="1" l="1"/>
  <c r="D481" i="1"/>
  <c r="F480" i="1"/>
  <c r="I480" i="1" s="1"/>
  <c r="G480" i="1"/>
  <c r="H481" i="1" l="1"/>
  <c r="F481" i="1"/>
  <c r="I481" i="1" s="1"/>
  <c r="G481" i="1"/>
  <c r="D482" i="1"/>
  <c r="H482" i="1" l="1"/>
  <c r="G482" i="1"/>
  <c r="D483" i="1"/>
  <c r="F482" i="1"/>
  <c r="I482" i="1" s="1"/>
  <c r="G483" i="1" l="1"/>
  <c r="D484" i="1"/>
  <c r="F483" i="1"/>
  <c r="I483" i="1" s="1"/>
  <c r="H483" i="1"/>
  <c r="F484" i="1" l="1"/>
  <c r="I484" i="1" s="1"/>
  <c r="H484" i="1"/>
  <c r="D485" i="1"/>
  <c r="G484" i="1"/>
  <c r="D486" i="1" l="1"/>
  <c r="H485" i="1"/>
  <c r="F485" i="1"/>
  <c r="I485" i="1" s="1"/>
  <c r="G485" i="1"/>
  <c r="D487" i="1" l="1"/>
  <c r="H486" i="1"/>
  <c r="F486" i="1"/>
  <c r="I486" i="1" s="1"/>
  <c r="G486" i="1"/>
  <c r="F487" i="1" l="1"/>
  <c r="I487" i="1" s="1"/>
  <c r="H487" i="1"/>
  <c r="G487" i="1"/>
  <c r="D488" i="1"/>
  <c r="F488" i="1" l="1"/>
  <c r="I488" i="1" s="1"/>
  <c r="H488" i="1"/>
  <c r="D489" i="1"/>
  <c r="G488" i="1"/>
  <c r="H489" i="1" l="1"/>
  <c r="G489" i="1"/>
  <c r="D490" i="1"/>
  <c r="F489" i="1"/>
  <c r="I489" i="1" s="1"/>
  <c r="F490" i="1" l="1"/>
  <c r="I490" i="1" s="1"/>
  <c r="H490" i="1"/>
  <c r="G490" i="1"/>
  <c r="D491" i="1"/>
  <c r="G491" i="1" l="1"/>
  <c r="D492" i="1"/>
  <c r="H491" i="1"/>
  <c r="F491" i="1"/>
  <c r="I491" i="1" s="1"/>
  <c r="D493" i="1" l="1"/>
  <c r="G492" i="1"/>
  <c r="F492" i="1"/>
  <c r="I492" i="1" s="1"/>
  <c r="H492" i="1"/>
  <c r="H493" i="1" l="1"/>
  <c r="F493" i="1"/>
  <c r="I493" i="1" s="1"/>
  <c r="G493" i="1"/>
  <c r="D494" i="1"/>
  <c r="D495" i="1" l="1"/>
  <c r="H494" i="1"/>
  <c r="G494" i="1"/>
  <c r="F494" i="1"/>
  <c r="I494" i="1" s="1"/>
  <c r="H495" i="1" l="1"/>
  <c r="D496" i="1"/>
  <c r="G495" i="1"/>
  <c r="F495" i="1"/>
  <c r="I495" i="1" s="1"/>
  <c r="G496" i="1" l="1"/>
  <c r="D497" i="1"/>
  <c r="H496" i="1"/>
  <c r="F496" i="1"/>
  <c r="I496" i="1" s="1"/>
  <c r="G497" i="1" l="1"/>
  <c r="D498" i="1"/>
  <c r="F497" i="1"/>
  <c r="I497" i="1" s="1"/>
  <c r="H497" i="1"/>
  <c r="F498" i="1" l="1"/>
  <c r="I498" i="1" s="1"/>
  <c r="H498" i="1"/>
  <c r="G498" i="1"/>
  <c r="D499" i="1"/>
  <c r="D500" i="1" l="1"/>
  <c r="G499" i="1"/>
  <c r="F499" i="1"/>
  <c r="I499" i="1" s="1"/>
  <c r="H499" i="1"/>
  <c r="H500" i="1" l="1"/>
  <c r="F500" i="1"/>
  <c r="I500" i="1" s="1"/>
  <c r="G500" i="1"/>
  <c r="D501" i="1"/>
  <c r="G501" i="1" l="1"/>
  <c r="H501" i="1"/>
  <c r="F501" i="1"/>
  <c r="I501" i="1" s="1"/>
  <c r="D502" i="1"/>
  <c r="G502" i="1" l="1"/>
  <c r="F502" i="1"/>
  <c r="I502" i="1" s="1"/>
  <c r="H502" i="1"/>
  <c r="D503" i="1"/>
  <c r="H503" i="1" l="1"/>
  <c r="D504" i="1"/>
  <c r="F503" i="1"/>
  <c r="I503" i="1" s="1"/>
  <c r="G503" i="1"/>
  <c r="H504" i="1" l="1"/>
  <c r="G504" i="1"/>
  <c r="D505" i="1"/>
  <c r="F504" i="1"/>
  <c r="I504" i="1" s="1"/>
  <c r="F505" i="1" l="1"/>
  <c r="I505" i="1" s="1"/>
  <c r="D506" i="1"/>
  <c r="G505" i="1"/>
  <c r="H505" i="1"/>
  <c r="G506" i="1" l="1"/>
  <c r="H506" i="1"/>
  <c r="D507" i="1"/>
  <c r="F506" i="1"/>
  <c r="I506" i="1" s="1"/>
  <c r="D508" i="1" l="1"/>
  <c r="G507" i="1"/>
  <c r="H507" i="1"/>
  <c r="F507" i="1"/>
  <c r="I507" i="1" s="1"/>
  <c r="F508" i="1" l="1"/>
  <c r="I508" i="1" s="1"/>
  <c r="H508" i="1"/>
  <c r="D509" i="1"/>
  <c r="G508" i="1"/>
  <c r="H509" i="1" l="1"/>
  <c r="G509" i="1"/>
  <c r="F509" i="1"/>
  <c r="I509" i="1" s="1"/>
  <c r="D510" i="1"/>
  <c r="H510" i="1" l="1"/>
  <c r="D511" i="1"/>
  <c r="G510" i="1"/>
  <c r="F510" i="1"/>
  <c r="I510" i="1" s="1"/>
  <c r="D512" i="1" l="1"/>
  <c r="H511" i="1"/>
  <c r="F511" i="1"/>
  <c r="I511" i="1" s="1"/>
  <c r="G511" i="1"/>
  <c r="G512" i="1" l="1"/>
  <c r="F512" i="1"/>
  <c r="I512" i="1" s="1"/>
  <c r="H512" i="1"/>
  <c r="D513" i="1"/>
  <c r="F513" i="1" l="1"/>
  <c r="I513" i="1" s="1"/>
  <c r="H513" i="1"/>
  <c r="G513" i="1"/>
  <c r="D514" i="1"/>
  <c r="F514" i="1" l="1"/>
  <c r="I514" i="1" s="1"/>
  <c r="H514" i="1"/>
  <c r="D515" i="1"/>
  <c r="G514" i="1"/>
  <c r="D516" i="1" l="1"/>
  <c r="F515" i="1"/>
  <c r="I515" i="1" s="1"/>
  <c r="H515" i="1"/>
  <c r="G515" i="1"/>
  <c r="H516" i="1" l="1"/>
  <c r="F516" i="1"/>
  <c r="I516" i="1" s="1"/>
  <c r="D517" i="1"/>
  <c r="G516" i="1"/>
  <c r="G517" i="1" l="1"/>
  <c r="H517" i="1"/>
  <c r="F517" i="1"/>
  <c r="I517" i="1" s="1"/>
  <c r="D518" i="1"/>
  <c r="D519" i="1" l="1"/>
  <c r="G518" i="1"/>
  <c r="F518" i="1"/>
  <c r="I518" i="1" s="1"/>
  <c r="H518" i="1"/>
  <c r="G519" i="1" l="1"/>
  <c r="F519" i="1"/>
  <c r="I519" i="1" s="1"/>
  <c r="D520" i="1"/>
  <c r="H519" i="1"/>
  <c r="G520" i="1" l="1"/>
  <c r="D521" i="1"/>
  <c r="H520" i="1"/>
  <c r="F520" i="1"/>
  <c r="I520" i="1" s="1"/>
  <c r="H521" i="1" l="1"/>
  <c r="D522" i="1"/>
  <c r="G521" i="1"/>
  <c r="F521" i="1"/>
  <c r="I521" i="1" s="1"/>
  <c r="D523" i="1" l="1"/>
  <c r="G522" i="1"/>
  <c r="H522" i="1"/>
  <c r="F522" i="1"/>
  <c r="I522" i="1" s="1"/>
  <c r="F523" i="1" l="1"/>
  <c r="I523" i="1" s="1"/>
  <c r="D524" i="1"/>
  <c r="H523" i="1"/>
  <c r="G523" i="1"/>
  <c r="G524" i="1" l="1"/>
  <c r="H524" i="1"/>
  <c r="F524" i="1"/>
  <c r="I524" i="1" s="1"/>
  <c r="D525" i="1"/>
  <c r="D526" i="1" l="1"/>
  <c r="H525" i="1"/>
  <c r="F525" i="1"/>
  <c r="I525" i="1" s="1"/>
  <c r="G525" i="1"/>
  <c r="F526" i="1" l="1"/>
  <c r="I526" i="1" s="1"/>
  <c r="G526" i="1"/>
  <c r="D527" i="1"/>
  <c r="H526" i="1"/>
  <c r="G527" i="1" l="1"/>
  <c r="D528" i="1"/>
  <c r="F527" i="1"/>
  <c r="I527" i="1" s="1"/>
  <c r="H527" i="1"/>
  <c r="F528" i="1" l="1"/>
  <c r="I528" i="1" s="1"/>
  <c r="D529" i="1"/>
  <c r="H528" i="1"/>
  <c r="G528" i="1"/>
  <c r="F529" i="1" l="1"/>
  <c r="I529" i="1" s="1"/>
  <c r="D530" i="1"/>
  <c r="H529" i="1"/>
  <c r="G529" i="1"/>
  <c r="D531" i="1" l="1"/>
  <c r="G530" i="1"/>
  <c r="F530" i="1"/>
  <c r="I530" i="1" s="1"/>
  <c r="H530" i="1"/>
  <c r="H531" i="1" l="1"/>
  <c r="G531" i="1"/>
  <c r="D532" i="1"/>
  <c r="F531" i="1"/>
  <c r="I531" i="1" s="1"/>
  <c r="H532" i="1" l="1"/>
  <c r="G532" i="1"/>
  <c r="F532" i="1"/>
  <c r="I532" i="1" s="1"/>
  <c r="D533" i="1"/>
  <c r="G533" i="1" l="1"/>
  <c r="D534" i="1"/>
  <c r="F533" i="1"/>
  <c r="I533" i="1" s="1"/>
  <c r="H533" i="1"/>
  <c r="D535" i="1" l="1"/>
  <c r="G534" i="1"/>
  <c r="F534" i="1"/>
  <c r="I534" i="1" s="1"/>
  <c r="H534" i="1"/>
  <c r="F535" i="1" l="1"/>
  <c r="I535" i="1" s="1"/>
  <c r="G535" i="1"/>
  <c r="H535" i="1"/>
  <c r="D536" i="1"/>
  <c r="H536" i="1" l="1"/>
  <c r="D537" i="1"/>
  <c r="G536" i="1"/>
  <c r="F536" i="1"/>
  <c r="I536" i="1" s="1"/>
  <c r="G537" i="1" l="1"/>
  <c r="D538" i="1"/>
  <c r="F537" i="1"/>
  <c r="I537" i="1" s="1"/>
  <c r="H537" i="1"/>
  <c r="F538" i="1" l="1"/>
  <c r="I538" i="1" s="1"/>
  <c r="D539" i="1"/>
  <c r="H538" i="1"/>
  <c r="G538" i="1"/>
  <c r="D540" i="1" l="1"/>
  <c r="H539" i="1"/>
  <c r="G539" i="1"/>
  <c r="F539" i="1"/>
  <c r="I539" i="1" s="1"/>
  <c r="G540" i="1" l="1"/>
  <c r="D541" i="1"/>
  <c r="H540" i="1"/>
  <c r="F540" i="1"/>
  <c r="I540" i="1" s="1"/>
  <c r="F541" i="1" l="1"/>
  <c r="I541" i="1" s="1"/>
  <c r="D542" i="1"/>
  <c r="H541" i="1"/>
  <c r="G541" i="1"/>
  <c r="F542" i="1" l="1"/>
  <c r="I542" i="1" s="1"/>
  <c r="D543" i="1"/>
  <c r="H542" i="1"/>
  <c r="G542" i="1"/>
  <c r="D544" i="1" l="1"/>
  <c r="F543" i="1"/>
  <c r="I543" i="1" s="1"/>
  <c r="H543" i="1"/>
  <c r="G543" i="1"/>
  <c r="H544" i="1" l="1"/>
  <c r="F544" i="1"/>
  <c r="I544" i="1" s="1"/>
  <c r="G544" i="1"/>
  <c r="D545" i="1"/>
  <c r="G545" i="1" l="1"/>
  <c r="F545" i="1"/>
  <c r="I545" i="1" s="1"/>
  <c r="D546" i="1"/>
  <c r="H545" i="1"/>
  <c r="D547" i="1" l="1"/>
  <c r="H546" i="1"/>
  <c r="G546" i="1"/>
  <c r="F546" i="1"/>
  <c r="I546" i="1" s="1"/>
  <c r="G547" i="1" l="1"/>
  <c r="H547" i="1"/>
  <c r="D548" i="1"/>
  <c r="F547" i="1"/>
  <c r="I547" i="1" s="1"/>
  <c r="F548" i="1" l="1"/>
  <c r="I548" i="1" s="1"/>
  <c r="H548" i="1"/>
  <c r="G548" i="1"/>
  <c r="D549" i="1"/>
  <c r="F549" i="1" l="1"/>
  <c r="I549" i="1" s="1"/>
  <c r="D550" i="1"/>
  <c r="H549" i="1"/>
  <c r="G549" i="1"/>
  <c r="D551" i="1" l="1"/>
  <c r="H550" i="1"/>
  <c r="G550" i="1"/>
  <c r="F550" i="1"/>
  <c r="I550" i="1" s="1"/>
  <c r="H551" i="1" l="1"/>
  <c r="D552" i="1"/>
  <c r="F551" i="1"/>
  <c r="I551" i="1" s="1"/>
  <c r="G551" i="1"/>
  <c r="H552" i="1" l="1"/>
  <c r="G552" i="1"/>
  <c r="D553" i="1"/>
  <c r="F552" i="1"/>
  <c r="I552" i="1" s="1"/>
  <c r="F553" i="1" l="1"/>
  <c r="I553" i="1" s="1"/>
  <c r="H553" i="1"/>
  <c r="G553" i="1"/>
  <c r="D554" i="1"/>
  <c r="G554" i="1" l="1"/>
  <c r="H554" i="1"/>
  <c r="D555" i="1"/>
  <c r="F554" i="1"/>
  <c r="I554" i="1" s="1"/>
  <c r="F555" i="1" l="1"/>
  <c r="I555" i="1" s="1"/>
  <c r="D556" i="1"/>
  <c r="G555" i="1"/>
  <c r="H555" i="1"/>
  <c r="F556" i="1" l="1"/>
  <c r="I556" i="1" s="1"/>
  <c r="H556" i="1"/>
  <c r="G556" i="1"/>
  <c r="D557" i="1"/>
  <c r="H557" i="1" l="1"/>
  <c r="F557" i="1"/>
  <c r="I557" i="1" s="1"/>
  <c r="D558" i="1"/>
  <c r="G557" i="1"/>
  <c r="F558" i="1" l="1"/>
  <c r="I558" i="1" s="1"/>
  <c r="G558" i="1"/>
  <c r="H558" i="1"/>
  <c r="D559" i="1"/>
  <c r="F559" i="1" l="1"/>
  <c r="I559" i="1" s="1"/>
  <c r="G559" i="1"/>
  <c r="H559" i="1"/>
  <c r="D560" i="1"/>
  <c r="H560" i="1" l="1"/>
  <c r="F560" i="1"/>
  <c r="I560" i="1" s="1"/>
  <c r="D561" i="1"/>
  <c r="G560" i="1"/>
  <c r="H561" i="1" l="1"/>
  <c r="G561" i="1"/>
  <c r="D562" i="1"/>
  <c r="F561" i="1"/>
  <c r="I561" i="1" s="1"/>
  <c r="F562" i="1" l="1"/>
  <c r="I562" i="1" s="1"/>
  <c r="H562" i="1"/>
  <c r="G562" i="1"/>
  <c r="D563" i="1"/>
  <c r="F563" i="1" l="1"/>
  <c r="I563" i="1" s="1"/>
  <c r="G563" i="1"/>
  <c r="D564" i="1"/>
  <c r="H563" i="1"/>
  <c r="F564" i="1" l="1"/>
  <c r="I564" i="1" s="1"/>
  <c r="H564" i="1"/>
  <c r="D565" i="1"/>
  <c r="G564" i="1"/>
  <c r="F565" i="1" l="1"/>
  <c r="I565" i="1" s="1"/>
  <c r="H565" i="1"/>
  <c r="G565" i="1"/>
  <c r="D566" i="1"/>
  <c r="H566" i="1" l="1"/>
  <c r="F566" i="1"/>
  <c r="I566" i="1" s="1"/>
  <c r="D567" i="1"/>
  <c r="G566" i="1"/>
  <c r="H567" i="1" l="1"/>
  <c r="F567" i="1"/>
  <c r="I567" i="1" s="1"/>
  <c r="G567" i="1"/>
  <c r="D568" i="1"/>
  <c r="H568" i="1" l="1"/>
  <c r="F568" i="1"/>
  <c r="I568" i="1" s="1"/>
  <c r="G568" i="1"/>
  <c r="D569" i="1"/>
  <c r="H569" i="1" l="1"/>
  <c r="G569" i="1"/>
  <c r="F569" i="1"/>
  <c r="I569" i="1" s="1"/>
  <c r="D570" i="1"/>
  <c r="H570" i="1" l="1"/>
  <c r="F570" i="1"/>
  <c r="I570" i="1" s="1"/>
  <c r="D571" i="1"/>
  <c r="G570" i="1"/>
  <c r="F571" i="1" l="1"/>
  <c r="I571" i="1" s="1"/>
  <c r="H571" i="1"/>
  <c r="D572" i="1"/>
  <c r="G571" i="1"/>
  <c r="H572" i="1" l="1"/>
  <c r="F572" i="1"/>
  <c r="I572" i="1" s="1"/>
  <c r="G572" i="1"/>
  <c r="D573" i="1"/>
  <c r="G573" i="1" l="1"/>
  <c r="F573" i="1"/>
  <c r="I573" i="1" s="1"/>
  <c r="H573" i="1"/>
  <c r="D574" i="1"/>
  <c r="G574" i="1" l="1"/>
  <c r="D575" i="1"/>
  <c r="F574" i="1"/>
  <c r="I574" i="1" s="1"/>
  <c r="H574" i="1"/>
  <c r="F575" i="1" l="1"/>
  <c r="I575" i="1" s="1"/>
  <c r="H575" i="1"/>
  <c r="G575" i="1"/>
  <c r="D576" i="1"/>
  <c r="G576" i="1" l="1"/>
  <c r="H576" i="1"/>
  <c r="D577" i="1"/>
  <c r="F576" i="1"/>
  <c r="I576" i="1" s="1"/>
  <c r="G577" i="1" l="1"/>
  <c r="F577" i="1"/>
  <c r="I577" i="1" s="1"/>
  <c r="H577" i="1"/>
  <c r="D578" i="1"/>
  <c r="F578" i="1" l="1"/>
  <c r="I578" i="1" s="1"/>
  <c r="H578" i="1"/>
  <c r="G578" i="1"/>
  <c r="D579" i="1"/>
  <c r="F579" i="1" l="1"/>
  <c r="I579" i="1" s="1"/>
  <c r="G579" i="1"/>
  <c r="D580" i="1"/>
  <c r="H579" i="1"/>
  <c r="G580" i="1" l="1"/>
  <c r="D581" i="1"/>
  <c r="F580" i="1"/>
  <c r="I580" i="1" s="1"/>
  <c r="H580" i="1"/>
  <c r="G581" i="1" l="1"/>
  <c r="D582" i="1"/>
  <c r="F581" i="1"/>
  <c r="I581" i="1" s="1"/>
  <c r="H581" i="1"/>
  <c r="F582" i="1" l="1"/>
  <c r="I582" i="1" s="1"/>
  <c r="H582" i="1"/>
  <c r="G582" i="1"/>
  <c r="D583" i="1"/>
  <c r="H583" i="1" l="1"/>
  <c r="F583" i="1"/>
  <c r="I583" i="1" s="1"/>
  <c r="G583" i="1"/>
  <c r="D584" i="1"/>
  <c r="F584" i="1" l="1"/>
  <c r="I584" i="1" s="1"/>
  <c r="D585" i="1"/>
  <c r="G584" i="1"/>
  <c r="H584" i="1"/>
  <c r="H585" i="1" l="1"/>
  <c r="F585" i="1"/>
  <c r="I585" i="1" s="1"/>
  <c r="G585" i="1"/>
  <c r="D586" i="1"/>
  <c r="F586" i="1" l="1"/>
  <c r="I586" i="1" s="1"/>
  <c r="G586" i="1"/>
  <c r="H586" i="1"/>
  <c r="D587" i="1"/>
  <c r="H587" i="1" l="1"/>
  <c r="F587" i="1"/>
  <c r="I587" i="1" s="1"/>
  <c r="G587" i="1"/>
  <c r="D588" i="1"/>
  <c r="F588" i="1" l="1"/>
  <c r="I588" i="1" s="1"/>
  <c r="D589" i="1"/>
  <c r="H588" i="1"/>
  <c r="G588" i="1"/>
  <c r="F589" i="1" l="1"/>
  <c r="I589" i="1" s="1"/>
  <c r="G589" i="1"/>
  <c r="D590" i="1"/>
  <c r="H589" i="1"/>
  <c r="F590" i="1" l="1"/>
  <c r="I590" i="1" s="1"/>
  <c r="G590" i="1"/>
  <c r="D591" i="1"/>
  <c r="H590" i="1"/>
  <c r="F591" i="1" l="1"/>
  <c r="I591" i="1" s="1"/>
  <c r="D592" i="1"/>
  <c r="G591" i="1"/>
  <c r="H591" i="1"/>
  <c r="H592" i="1" l="1"/>
  <c r="F592" i="1"/>
  <c r="I592" i="1" s="1"/>
  <c r="D593" i="1"/>
  <c r="G592" i="1"/>
  <c r="F593" i="1" l="1"/>
  <c r="I593" i="1" s="1"/>
  <c r="G593" i="1"/>
  <c r="D594" i="1"/>
  <c r="H593" i="1"/>
  <c r="F594" i="1" l="1"/>
  <c r="I594" i="1" s="1"/>
  <c r="G594" i="1"/>
  <c r="D595" i="1"/>
  <c r="H594" i="1"/>
  <c r="F595" i="1" l="1"/>
  <c r="I595" i="1" s="1"/>
  <c r="H595" i="1"/>
  <c r="D596" i="1"/>
  <c r="G595" i="1"/>
  <c r="D597" i="1" l="1"/>
  <c r="H596" i="1"/>
  <c r="F596" i="1"/>
  <c r="I596" i="1" s="1"/>
  <c r="G596" i="1"/>
  <c r="D598" i="1" l="1"/>
  <c r="H597" i="1"/>
  <c r="F597" i="1"/>
  <c r="I597" i="1" s="1"/>
  <c r="G597" i="1"/>
  <c r="F598" i="1" l="1"/>
  <c r="I598" i="1" s="1"/>
  <c r="G598" i="1"/>
  <c r="H598" i="1"/>
  <c r="D599" i="1"/>
  <c r="H599" i="1" l="1"/>
  <c r="G599" i="1"/>
  <c r="F599" i="1"/>
  <c r="I599" i="1" s="1"/>
  <c r="D600" i="1"/>
  <c r="H600" i="1" l="1"/>
  <c r="G600" i="1"/>
  <c r="D601" i="1"/>
  <c r="F600" i="1"/>
  <c r="I600" i="1" s="1"/>
  <c r="F601" i="1" l="1"/>
  <c r="I601" i="1" s="1"/>
  <c r="H601" i="1"/>
  <c r="D602" i="1"/>
  <c r="G601" i="1"/>
  <c r="H602" i="1" l="1"/>
  <c r="G602" i="1"/>
  <c r="D603" i="1"/>
  <c r="F602" i="1"/>
  <c r="I602" i="1" s="1"/>
  <c r="D604" i="1" l="1"/>
  <c r="H603" i="1"/>
  <c r="G603" i="1"/>
  <c r="F603" i="1"/>
  <c r="I603" i="1" s="1"/>
  <c r="G604" i="1" l="1"/>
  <c r="D605" i="1"/>
  <c r="F604" i="1"/>
  <c r="I604" i="1" s="1"/>
  <c r="H604" i="1"/>
  <c r="G605" i="1" l="1"/>
  <c r="H605" i="1"/>
  <c r="F605" i="1"/>
  <c r="I605" i="1" s="1"/>
  <c r="D606" i="1"/>
  <c r="D607" i="1" l="1"/>
  <c r="G606" i="1"/>
  <c r="H606" i="1"/>
  <c r="F606" i="1"/>
  <c r="I606" i="1" s="1"/>
  <c r="G607" i="1" l="1"/>
  <c r="F607" i="1"/>
  <c r="I607" i="1" s="1"/>
  <c r="H607" i="1"/>
  <c r="D608" i="1"/>
  <c r="H608" i="1" l="1"/>
  <c r="G608" i="1"/>
  <c r="D609" i="1"/>
  <c r="F608" i="1"/>
  <c r="I608" i="1" s="1"/>
  <c r="F609" i="1" l="1"/>
  <c r="I609" i="1" s="1"/>
  <c r="H609" i="1"/>
  <c r="D610" i="1"/>
  <c r="G609" i="1"/>
  <c r="F610" i="1" l="1"/>
  <c r="I610" i="1" s="1"/>
  <c r="G610" i="1"/>
  <c r="D611" i="1"/>
  <c r="H610" i="1"/>
  <c r="D612" i="1" l="1"/>
  <c r="F611" i="1"/>
  <c r="I611" i="1" s="1"/>
  <c r="G611" i="1"/>
  <c r="H611" i="1"/>
  <c r="F612" i="1" l="1"/>
  <c r="I612" i="1" s="1"/>
  <c r="H612" i="1"/>
  <c r="G612" i="1"/>
  <c r="D613" i="1"/>
  <c r="F613" i="1" l="1"/>
  <c r="I613" i="1" s="1"/>
  <c r="G613" i="1"/>
  <c r="D614" i="1"/>
  <c r="H613" i="1"/>
  <c r="G614" i="1" l="1"/>
  <c r="D615" i="1"/>
  <c r="F614" i="1"/>
  <c r="I614" i="1" s="1"/>
  <c r="H614" i="1"/>
  <c r="H615" i="1" l="1"/>
  <c r="D616" i="1"/>
  <c r="F615" i="1"/>
  <c r="I615" i="1" s="1"/>
  <c r="G615" i="1"/>
  <c r="G616" i="1" l="1"/>
  <c r="H616" i="1"/>
  <c r="D617" i="1"/>
  <c r="F616" i="1"/>
  <c r="I616" i="1" s="1"/>
  <c r="F617" i="1" l="1"/>
  <c r="I617" i="1" s="1"/>
  <c r="H617" i="1"/>
  <c r="G617" i="1"/>
  <c r="D618" i="1"/>
  <c r="F618" i="1" l="1"/>
  <c r="I618" i="1" s="1"/>
  <c r="D619" i="1"/>
  <c r="G618" i="1"/>
  <c r="H618" i="1"/>
  <c r="F619" i="1" l="1"/>
  <c r="I619" i="1" s="1"/>
  <c r="H619" i="1"/>
  <c r="G619" i="1"/>
  <c r="D620" i="1"/>
  <c r="H620" i="1" l="1"/>
  <c r="F620" i="1"/>
  <c r="I620" i="1" s="1"/>
  <c r="D621" i="1"/>
  <c r="G620" i="1"/>
  <c r="D622" i="1" l="1"/>
  <c r="F621" i="1"/>
  <c r="I621" i="1" s="1"/>
  <c r="G621" i="1"/>
  <c r="H621" i="1"/>
  <c r="F622" i="1" l="1"/>
  <c r="I622" i="1" s="1"/>
  <c r="H622" i="1"/>
  <c r="D623" i="1"/>
  <c r="G622" i="1"/>
  <c r="G623" i="1" l="1"/>
  <c r="H623" i="1"/>
  <c r="F623" i="1"/>
  <c r="I623" i="1" s="1"/>
  <c r="D624" i="1"/>
  <c r="H624" i="1" l="1"/>
  <c r="F624" i="1"/>
  <c r="I624" i="1" s="1"/>
  <c r="G624" i="1"/>
  <c r="D625" i="1"/>
  <c r="G625" i="1" l="1"/>
  <c r="F625" i="1"/>
  <c r="I625" i="1" s="1"/>
  <c r="H625" i="1"/>
  <c r="D626" i="1"/>
  <c r="H626" i="1" l="1"/>
  <c r="G626" i="1"/>
  <c r="D627" i="1"/>
  <c r="F626" i="1"/>
  <c r="I626" i="1" s="1"/>
  <c r="F627" i="1" l="1"/>
  <c r="I627" i="1" s="1"/>
  <c r="H627" i="1"/>
  <c r="G627" i="1"/>
  <c r="D628" i="1"/>
  <c r="F628" i="1" l="1"/>
  <c r="I628" i="1" s="1"/>
  <c r="G628" i="1"/>
  <c r="D629" i="1"/>
  <c r="H628" i="1"/>
  <c r="H629" i="1" l="1"/>
  <c r="G629" i="1"/>
  <c r="F629" i="1"/>
  <c r="I629" i="1" s="1"/>
  <c r="D630" i="1"/>
  <c r="D631" i="1" l="1"/>
  <c r="H630" i="1"/>
  <c r="G630" i="1"/>
  <c r="F630" i="1"/>
  <c r="I630" i="1" s="1"/>
  <c r="G631" i="1" l="1"/>
  <c r="D632" i="1"/>
  <c r="F631" i="1"/>
  <c r="I631" i="1" s="1"/>
  <c r="H631" i="1"/>
  <c r="G632" i="1" l="1"/>
  <c r="H632" i="1"/>
  <c r="D633" i="1"/>
  <c r="F632" i="1"/>
  <c r="I632" i="1" s="1"/>
  <c r="H633" i="1" l="1"/>
  <c r="F633" i="1"/>
  <c r="I633" i="1" s="1"/>
  <c r="G633" i="1"/>
  <c r="D634" i="1"/>
  <c r="F634" i="1" l="1"/>
  <c r="I634" i="1" s="1"/>
  <c r="G634" i="1"/>
  <c r="D635" i="1"/>
  <c r="H634" i="1"/>
  <c r="F635" i="1" l="1"/>
  <c r="I635" i="1" s="1"/>
  <c r="G635" i="1"/>
  <c r="D636" i="1"/>
  <c r="H635" i="1"/>
  <c r="D637" i="1" l="1"/>
  <c r="F636" i="1"/>
  <c r="I636" i="1" s="1"/>
  <c r="G636" i="1"/>
  <c r="H636" i="1"/>
  <c r="D638" i="1" l="1"/>
  <c r="F637" i="1"/>
  <c r="I637" i="1" s="1"/>
  <c r="H637" i="1"/>
  <c r="G637" i="1"/>
  <c r="D639" i="1" l="1"/>
  <c r="H638" i="1"/>
  <c r="F638" i="1"/>
  <c r="I638" i="1" s="1"/>
  <c r="G638" i="1"/>
  <c r="F639" i="1" l="1"/>
  <c r="I639" i="1" s="1"/>
  <c r="H639" i="1"/>
  <c r="G639" i="1"/>
  <c r="D640" i="1"/>
  <c r="D641" i="1" l="1"/>
  <c r="F640" i="1"/>
  <c r="I640" i="1" s="1"/>
  <c r="G640" i="1"/>
  <c r="H640" i="1"/>
  <c r="F641" i="1" l="1"/>
  <c r="I641" i="1" s="1"/>
  <c r="G641" i="1"/>
  <c r="D642" i="1"/>
  <c r="H641" i="1"/>
  <c r="G642" i="1" l="1"/>
  <c r="D643" i="1"/>
  <c r="F642" i="1"/>
  <c r="I642" i="1" s="1"/>
  <c r="H642" i="1"/>
  <c r="H643" i="1" l="1"/>
  <c r="G643" i="1"/>
  <c r="D644" i="1"/>
  <c r="F643" i="1"/>
  <c r="I643" i="1" s="1"/>
  <c r="F644" i="1" l="1"/>
  <c r="I644" i="1" s="1"/>
  <c r="H644" i="1"/>
  <c r="G644" i="1"/>
  <c r="D645" i="1"/>
  <c r="H645" i="1" l="1"/>
  <c r="G645" i="1"/>
  <c r="D646" i="1"/>
  <c r="F645" i="1"/>
  <c r="I645" i="1" s="1"/>
  <c r="F646" i="1" l="1"/>
  <c r="I646" i="1" s="1"/>
  <c r="G646" i="1"/>
  <c r="H646" i="1"/>
  <c r="D647" i="1"/>
  <c r="G647" i="1" l="1"/>
  <c r="D648" i="1"/>
  <c r="H647" i="1"/>
  <c r="F647" i="1"/>
  <c r="I647" i="1" s="1"/>
  <c r="F648" i="1" l="1"/>
  <c r="I648" i="1" s="1"/>
  <c r="H648" i="1"/>
  <c r="G648" i="1"/>
  <c r="D649" i="1"/>
  <c r="G649" i="1" l="1"/>
  <c r="H649" i="1"/>
  <c r="D650" i="1"/>
  <c r="F649" i="1"/>
  <c r="I649" i="1" s="1"/>
  <c r="G650" i="1" l="1"/>
  <c r="H650" i="1"/>
  <c r="D651" i="1"/>
  <c r="F650" i="1"/>
  <c r="I650" i="1" s="1"/>
  <c r="F651" i="1" l="1"/>
  <c r="I651" i="1" s="1"/>
  <c r="D652" i="1"/>
  <c r="G651" i="1"/>
  <c r="H651" i="1"/>
  <c r="H652" i="1" l="1"/>
  <c r="D653" i="1"/>
  <c r="F652" i="1"/>
  <c r="I652" i="1" s="1"/>
  <c r="G652" i="1"/>
  <c r="H653" i="1" l="1"/>
  <c r="G653" i="1"/>
  <c r="F653" i="1"/>
  <c r="I653" i="1" s="1"/>
  <c r="D654" i="1"/>
  <c r="H654" i="1" l="1"/>
  <c r="G654" i="1"/>
  <c r="D655" i="1"/>
  <c r="F654" i="1"/>
  <c r="I654" i="1" s="1"/>
  <c r="D656" i="1" l="1"/>
  <c r="H655" i="1"/>
  <c r="F655" i="1"/>
  <c r="I655" i="1" s="1"/>
  <c r="G655" i="1"/>
  <c r="H656" i="1" l="1"/>
  <c r="G656" i="1"/>
  <c r="D657" i="1"/>
  <c r="F656" i="1"/>
  <c r="I656" i="1" s="1"/>
  <c r="D658" i="1" l="1"/>
  <c r="H657" i="1"/>
  <c r="F657" i="1"/>
  <c r="I657" i="1" s="1"/>
  <c r="G657" i="1"/>
  <c r="H658" i="1" l="1"/>
  <c r="D659" i="1"/>
  <c r="G658" i="1"/>
  <c r="F658" i="1"/>
  <c r="I658" i="1" s="1"/>
  <c r="G659" i="1" l="1"/>
  <c r="F659" i="1"/>
  <c r="I659" i="1" s="1"/>
  <c r="H659" i="1"/>
  <c r="D660" i="1"/>
  <c r="F660" i="1" l="1"/>
  <c r="I660" i="1" s="1"/>
  <c r="H660" i="1"/>
  <c r="G660" i="1"/>
  <c r="D661" i="1"/>
  <c r="H661" i="1" l="1"/>
  <c r="F661" i="1"/>
  <c r="I661" i="1" s="1"/>
  <c r="D662" i="1"/>
  <c r="G661" i="1"/>
  <c r="H662" i="1" l="1"/>
  <c r="D663" i="1"/>
  <c r="F662" i="1"/>
  <c r="I662" i="1" s="1"/>
  <c r="G662" i="1"/>
  <c r="H663" i="1" l="1"/>
  <c r="F663" i="1"/>
  <c r="I663" i="1" s="1"/>
  <c r="G663" i="1"/>
  <c r="D664" i="1"/>
  <c r="F664" i="1" l="1"/>
  <c r="I664" i="1" s="1"/>
  <c r="H664" i="1"/>
  <c r="G664" i="1"/>
  <c r="D665" i="1"/>
  <c r="G665" i="1" l="1"/>
  <c r="D666" i="1"/>
  <c r="H665" i="1"/>
  <c r="F665" i="1"/>
  <c r="I665" i="1" s="1"/>
  <c r="F666" i="1" l="1"/>
  <c r="I666" i="1" s="1"/>
  <c r="G666" i="1"/>
  <c r="D667" i="1"/>
  <c r="H666" i="1"/>
  <c r="H667" i="1" l="1"/>
  <c r="G667" i="1"/>
  <c r="D668" i="1"/>
  <c r="F667" i="1"/>
  <c r="I667" i="1" s="1"/>
  <c r="D669" i="1" l="1"/>
  <c r="F668" i="1"/>
  <c r="I668" i="1" s="1"/>
  <c r="G668" i="1"/>
  <c r="H668" i="1"/>
  <c r="H669" i="1" l="1"/>
  <c r="F669" i="1"/>
  <c r="I669" i="1" s="1"/>
  <c r="G669" i="1"/>
  <c r="D670" i="1"/>
  <c r="D671" i="1" l="1"/>
  <c r="H670" i="1"/>
  <c r="F670" i="1"/>
  <c r="I670" i="1" s="1"/>
  <c r="G670" i="1"/>
  <c r="F671" i="1" l="1"/>
  <c r="I671" i="1" s="1"/>
  <c r="D672" i="1"/>
  <c r="H671" i="1"/>
  <c r="G671" i="1"/>
  <c r="F672" i="1" l="1"/>
  <c r="I672" i="1" s="1"/>
  <c r="G672" i="1"/>
  <c r="H672" i="1"/>
  <c r="D673" i="1"/>
  <c r="F673" i="1" l="1"/>
  <c r="I673" i="1" s="1"/>
  <c r="H673" i="1"/>
  <c r="G673" i="1"/>
  <c r="D674" i="1"/>
  <c r="H674" i="1" l="1"/>
  <c r="F674" i="1"/>
  <c r="I674" i="1" s="1"/>
  <c r="G674" i="1"/>
  <c r="D675" i="1"/>
  <c r="F675" i="1" l="1"/>
  <c r="I675" i="1" s="1"/>
  <c r="G675" i="1"/>
  <c r="D676" i="1"/>
  <c r="H675" i="1"/>
  <c r="F676" i="1" l="1"/>
  <c r="I676" i="1" s="1"/>
  <c r="G676" i="1"/>
  <c r="D677" i="1"/>
  <c r="H676" i="1"/>
  <c r="H677" i="1" l="1"/>
  <c r="G677" i="1"/>
  <c r="D678" i="1"/>
  <c r="F677" i="1"/>
  <c r="I677" i="1" s="1"/>
  <c r="D679" i="1" l="1"/>
  <c r="H678" i="1"/>
  <c r="G678" i="1"/>
  <c r="F678" i="1"/>
  <c r="I678" i="1" s="1"/>
  <c r="F679" i="1" l="1"/>
  <c r="I679" i="1" s="1"/>
  <c r="D680" i="1"/>
  <c r="G679" i="1"/>
  <c r="H679" i="1"/>
  <c r="H680" i="1" l="1"/>
  <c r="D681" i="1"/>
  <c r="F680" i="1"/>
  <c r="I680" i="1" s="1"/>
  <c r="G680" i="1"/>
  <c r="F681" i="1" l="1"/>
  <c r="I681" i="1" s="1"/>
  <c r="H681" i="1"/>
  <c r="G681" i="1"/>
  <c r="D682" i="1"/>
  <c r="D683" i="1" l="1"/>
  <c r="F682" i="1"/>
  <c r="I682" i="1" s="1"/>
  <c r="G682" i="1"/>
  <c r="H682" i="1"/>
  <c r="H683" i="1" l="1"/>
  <c r="G683" i="1"/>
  <c r="D684" i="1"/>
  <c r="F683" i="1"/>
  <c r="I683" i="1" s="1"/>
  <c r="D685" i="1" l="1"/>
  <c r="F684" i="1"/>
  <c r="I684" i="1" s="1"/>
  <c r="G684" i="1"/>
  <c r="H684" i="1"/>
  <c r="G685" i="1" l="1"/>
  <c r="D686" i="1"/>
  <c r="H685" i="1"/>
  <c r="F685" i="1"/>
  <c r="I685" i="1" s="1"/>
  <c r="F686" i="1" l="1"/>
  <c r="I686" i="1" s="1"/>
  <c r="H686" i="1"/>
  <c r="G686" i="1"/>
  <c r="D687" i="1"/>
  <c r="H687" i="1" l="1"/>
  <c r="F687" i="1"/>
  <c r="I687" i="1" s="1"/>
  <c r="G687" i="1"/>
  <c r="D688" i="1"/>
  <c r="H688" i="1" l="1"/>
  <c r="F688" i="1"/>
  <c r="I688" i="1" s="1"/>
  <c r="D689" i="1"/>
  <c r="G688" i="1"/>
  <c r="F689" i="1" l="1"/>
  <c r="I689" i="1" s="1"/>
  <c r="G689" i="1"/>
  <c r="D690" i="1"/>
  <c r="H689" i="1"/>
  <c r="F690" i="1" l="1"/>
  <c r="I690" i="1" s="1"/>
  <c r="G690" i="1"/>
  <c r="H690" i="1"/>
  <c r="D691" i="1"/>
  <c r="G691" i="1" l="1"/>
  <c r="H691" i="1"/>
  <c r="F691" i="1"/>
  <c r="I691" i="1" s="1"/>
  <c r="D692" i="1"/>
  <c r="H692" i="1" l="1"/>
  <c r="G692" i="1"/>
  <c r="D693" i="1"/>
  <c r="F692" i="1"/>
  <c r="I692" i="1" s="1"/>
  <c r="F693" i="1" l="1"/>
  <c r="I693" i="1" s="1"/>
  <c r="H693" i="1"/>
  <c r="G693" i="1"/>
  <c r="D694" i="1"/>
  <c r="H694" i="1" l="1"/>
  <c r="G694" i="1"/>
  <c r="D695" i="1"/>
  <c r="F694" i="1"/>
  <c r="I694" i="1" s="1"/>
  <c r="F695" i="1" l="1"/>
  <c r="I695" i="1" s="1"/>
  <c r="D696" i="1"/>
  <c r="H695" i="1"/>
  <c r="G695" i="1"/>
  <c r="G696" i="1" l="1"/>
  <c r="H696" i="1"/>
  <c r="D697" i="1"/>
  <c r="F696" i="1"/>
  <c r="I696" i="1" s="1"/>
  <c r="D698" i="1" l="1"/>
  <c r="G697" i="1"/>
  <c r="H697" i="1"/>
  <c r="F697" i="1"/>
  <c r="I697" i="1" s="1"/>
  <c r="D699" i="1" l="1"/>
  <c r="F698" i="1"/>
  <c r="I698" i="1" s="1"/>
  <c r="G698" i="1"/>
  <c r="H698" i="1"/>
  <c r="H699" i="1" l="1"/>
  <c r="D700" i="1"/>
  <c r="F699" i="1"/>
  <c r="I699" i="1" s="1"/>
  <c r="G699" i="1"/>
  <c r="F700" i="1" l="1"/>
  <c r="I700" i="1" s="1"/>
  <c r="H700" i="1"/>
  <c r="D701" i="1"/>
  <c r="G700" i="1"/>
  <c r="H701" i="1" l="1"/>
  <c r="F701" i="1"/>
  <c r="I701" i="1" s="1"/>
  <c r="D702" i="1"/>
  <c r="G701" i="1"/>
  <c r="H702" i="1" l="1"/>
  <c r="D703" i="1"/>
  <c r="F702" i="1"/>
  <c r="I702" i="1" s="1"/>
  <c r="G702" i="1"/>
  <c r="F703" i="1" l="1"/>
  <c r="I703" i="1" s="1"/>
  <c r="G703" i="1"/>
  <c r="D704" i="1"/>
  <c r="H703" i="1"/>
  <c r="G704" i="1" l="1"/>
  <c r="F704" i="1"/>
  <c r="I704" i="1" s="1"/>
  <c r="H704" i="1"/>
  <c r="D705" i="1"/>
  <c r="H705" i="1" l="1"/>
  <c r="F705" i="1"/>
  <c r="I705" i="1" s="1"/>
  <c r="G705" i="1"/>
  <c r="D706" i="1"/>
  <c r="F706" i="1" l="1"/>
  <c r="I706" i="1" s="1"/>
  <c r="G706" i="1"/>
  <c r="D707" i="1"/>
  <c r="H706" i="1"/>
  <c r="H707" i="1" l="1"/>
  <c r="G707" i="1"/>
  <c r="D708" i="1"/>
  <c r="F707" i="1"/>
  <c r="I707" i="1" s="1"/>
  <c r="D709" i="1" l="1"/>
  <c r="F708" i="1"/>
  <c r="I708" i="1" s="1"/>
  <c r="H708" i="1"/>
  <c r="G708" i="1"/>
  <c r="F709" i="1" l="1"/>
  <c r="I709" i="1" s="1"/>
  <c r="H709" i="1"/>
  <c r="D710" i="1"/>
  <c r="G709" i="1"/>
  <c r="H710" i="1" l="1"/>
  <c r="F710" i="1"/>
  <c r="I710" i="1" s="1"/>
  <c r="G710" i="1"/>
  <c r="D711" i="1"/>
  <c r="F711" i="1" l="1"/>
  <c r="I711" i="1" s="1"/>
  <c r="D712" i="1"/>
  <c r="G711" i="1"/>
  <c r="H711" i="1"/>
  <c r="H712" i="1" l="1"/>
  <c r="F712" i="1"/>
  <c r="I712" i="1" s="1"/>
  <c r="G712" i="1"/>
  <c r="D713" i="1"/>
  <c r="D714" i="1" l="1"/>
  <c r="G713" i="1"/>
  <c r="F713" i="1"/>
  <c r="I713" i="1" s="1"/>
  <c r="H713" i="1"/>
  <c r="G714" i="1" l="1"/>
  <c r="D715" i="1"/>
  <c r="F714" i="1"/>
  <c r="I714" i="1" s="1"/>
  <c r="H714" i="1"/>
  <c r="F715" i="1" l="1"/>
  <c r="I715" i="1" s="1"/>
  <c r="H715" i="1"/>
  <c r="G715" i="1"/>
  <c r="D716" i="1"/>
  <c r="H716" i="1" l="1"/>
  <c r="D717" i="1"/>
  <c r="F716" i="1"/>
  <c r="I716" i="1" s="1"/>
  <c r="G716" i="1"/>
  <c r="H717" i="1" l="1"/>
  <c r="G717" i="1"/>
  <c r="F717" i="1"/>
  <c r="I717" i="1" s="1"/>
  <c r="D718" i="1"/>
  <c r="H718" i="1" l="1"/>
  <c r="G718" i="1"/>
  <c r="F718" i="1"/>
  <c r="I718" i="1" s="1"/>
  <c r="D719" i="1"/>
  <c r="F719" i="1" l="1"/>
  <c r="I719" i="1" s="1"/>
  <c r="H719" i="1"/>
  <c r="G719" i="1"/>
  <c r="D720" i="1"/>
  <c r="F720" i="1" l="1"/>
  <c r="I720" i="1" s="1"/>
  <c r="H720" i="1"/>
  <c r="D721" i="1"/>
  <c r="G720" i="1"/>
  <c r="F721" i="1" l="1"/>
  <c r="I721" i="1" s="1"/>
  <c r="G721" i="1"/>
  <c r="D722" i="1"/>
  <c r="H721" i="1"/>
  <c r="F722" i="1" l="1"/>
  <c r="I722" i="1" s="1"/>
  <c r="H722" i="1"/>
  <c r="G722" i="1"/>
  <c r="D723" i="1"/>
  <c r="F723" i="1" l="1"/>
  <c r="I723" i="1" s="1"/>
  <c r="D724" i="1"/>
  <c r="H723" i="1"/>
  <c r="G723" i="1"/>
  <c r="F724" i="1" l="1"/>
  <c r="I724" i="1" s="1"/>
  <c r="G724" i="1"/>
  <c r="H724" i="1"/>
  <c r="D725" i="1"/>
  <c r="F725" i="1" l="1"/>
  <c r="I725" i="1" s="1"/>
  <c r="G725" i="1"/>
  <c r="H725" i="1"/>
  <c r="D726" i="1"/>
  <c r="F726" i="1" l="1"/>
  <c r="I726" i="1" s="1"/>
  <c r="G726" i="1"/>
  <c r="H726" i="1"/>
  <c r="D727" i="1"/>
  <c r="F727" i="1" l="1"/>
  <c r="I727" i="1" s="1"/>
  <c r="H727" i="1"/>
  <c r="G727" i="1"/>
  <c r="D728" i="1"/>
  <c r="F728" i="1" l="1"/>
  <c r="I728" i="1" s="1"/>
  <c r="G728" i="1"/>
  <c r="D729" i="1"/>
  <c r="H728" i="1"/>
  <c r="H729" i="1" l="1"/>
  <c r="F729" i="1"/>
  <c r="I729" i="1" s="1"/>
  <c r="D730" i="1"/>
  <c r="G729" i="1"/>
  <c r="F730" i="1" l="1"/>
  <c r="I730" i="1" s="1"/>
  <c r="H730" i="1"/>
  <c r="D731" i="1"/>
  <c r="G730" i="1"/>
  <c r="F731" i="1" l="1"/>
  <c r="I731" i="1" s="1"/>
  <c r="H731" i="1"/>
  <c r="G731" i="1"/>
  <c r="D732" i="1"/>
  <c r="F732" i="1" l="1"/>
  <c r="I732" i="1" s="1"/>
  <c r="D733" i="1"/>
  <c r="H732" i="1"/>
  <c r="G732" i="1"/>
  <c r="H733" i="1" l="1"/>
  <c r="F733" i="1"/>
  <c r="I733" i="1" s="1"/>
  <c r="D734" i="1"/>
  <c r="G733" i="1"/>
  <c r="F734" i="1" l="1"/>
  <c r="I734" i="1" s="1"/>
  <c r="G734" i="1"/>
  <c r="D735" i="1"/>
  <c r="H734" i="1"/>
  <c r="F735" i="1" l="1"/>
  <c r="I735" i="1" s="1"/>
  <c r="D736" i="1"/>
  <c r="H735" i="1"/>
  <c r="G735" i="1"/>
  <c r="F736" i="1" l="1"/>
  <c r="I736" i="1" s="1"/>
  <c r="D737" i="1"/>
  <c r="G736" i="1"/>
  <c r="H736" i="1"/>
  <c r="G737" i="1" l="1"/>
  <c r="D738" i="1"/>
  <c r="H737" i="1"/>
  <c r="F737" i="1"/>
  <c r="I737" i="1" s="1"/>
  <c r="D739" i="1" l="1"/>
  <c r="F738" i="1"/>
  <c r="I738" i="1" s="1"/>
  <c r="H738" i="1"/>
  <c r="G738" i="1"/>
  <c r="H739" i="1" l="1"/>
  <c r="D740" i="1"/>
  <c r="G739" i="1"/>
  <c r="F739" i="1"/>
  <c r="I739" i="1" s="1"/>
  <c r="H740" i="1" l="1"/>
  <c r="G740" i="1"/>
  <c r="F740" i="1"/>
  <c r="I740" i="1" s="1"/>
  <c r="D741" i="1"/>
  <c r="H741" i="1" l="1"/>
  <c r="F741" i="1"/>
  <c r="I741" i="1" s="1"/>
  <c r="D742" i="1"/>
  <c r="G741" i="1"/>
  <c r="H742" i="1" l="1"/>
  <c r="F742" i="1"/>
  <c r="I742" i="1" s="1"/>
  <c r="D743" i="1"/>
  <c r="G742" i="1"/>
  <c r="G743" i="1" l="1"/>
  <c r="F743" i="1"/>
  <c r="I743" i="1" s="1"/>
  <c r="D744" i="1"/>
  <c r="H743" i="1"/>
  <c r="H744" i="1" l="1"/>
  <c r="D745" i="1"/>
  <c r="F744" i="1"/>
  <c r="I744" i="1" s="1"/>
  <c r="G744" i="1"/>
  <c r="G745" i="1" l="1"/>
  <c r="H745" i="1"/>
  <c r="F745" i="1"/>
  <c r="I745" i="1" s="1"/>
  <c r="D746" i="1"/>
  <c r="D747" i="1" l="1"/>
  <c r="H746" i="1"/>
  <c r="G746" i="1"/>
  <c r="F746" i="1"/>
  <c r="I746" i="1" s="1"/>
  <c r="H747" i="1" l="1"/>
  <c r="D748" i="1"/>
  <c r="G747" i="1"/>
  <c r="F747" i="1"/>
  <c r="I747" i="1" s="1"/>
  <c r="F748" i="1" l="1"/>
  <c r="I748" i="1" s="1"/>
  <c r="G748" i="1"/>
  <c r="H748" i="1"/>
  <c r="D749" i="1"/>
  <c r="D750" i="1" l="1"/>
  <c r="H749" i="1"/>
  <c r="F749" i="1"/>
  <c r="I749" i="1" s="1"/>
  <c r="G749" i="1"/>
  <c r="F750" i="1" l="1"/>
  <c r="I750" i="1" s="1"/>
  <c r="H750" i="1"/>
  <c r="D751" i="1"/>
  <c r="G750" i="1"/>
  <c r="H751" i="1" l="1"/>
  <c r="G751" i="1"/>
  <c r="F751" i="1"/>
  <c r="I751" i="1" s="1"/>
  <c r="D752" i="1"/>
  <c r="D753" i="1" l="1"/>
  <c r="F752" i="1"/>
  <c r="I752" i="1" s="1"/>
  <c r="H752" i="1"/>
  <c r="G752" i="1"/>
  <c r="H753" i="1" l="1"/>
  <c r="G753" i="1"/>
  <c r="F753" i="1"/>
  <c r="I753" i="1" s="1"/>
  <c r="D754" i="1"/>
  <c r="G754" i="1" l="1"/>
  <c r="H754" i="1"/>
  <c r="D755" i="1"/>
  <c r="F754" i="1"/>
  <c r="I754" i="1" s="1"/>
  <c r="G755" i="1" l="1"/>
  <c r="H755" i="1"/>
  <c r="D756" i="1"/>
  <c r="F755" i="1"/>
  <c r="I755" i="1" s="1"/>
  <c r="H756" i="1" l="1"/>
  <c r="D757" i="1"/>
  <c r="G756" i="1"/>
  <c r="F756" i="1"/>
  <c r="I756" i="1" s="1"/>
  <c r="H757" i="1" l="1"/>
  <c r="F757" i="1"/>
  <c r="I757" i="1" s="1"/>
  <c r="D758" i="1"/>
  <c r="G757" i="1"/>
  <c r="G758" i="1" l="1"/>
  <c r="D759" i="1"/>
  <c r="F758" i="1"/>
  <c r="I758" i="1" s="1"/>
  <c r="H758" i="1"/>
  <c r="F759" i="1" l="1"/>
  <c r="I759" i="1" s="1"/>
  <c r="G759" i="1"/>
  <c r="D760" i="1"/>
  <c r="H759" i="1"/>
  <c r="G760" i="1" l="1"/>
  <c r="F760" i="1"/>
  <c r="I760" i="1" s="1"/>
  <c r="H760" i="1"/>
  <c r="D761" i="1"/>
  <c r="H761" i="1" l="1"/>
  <c r="F761" i="1"/>
  <c r="I761" i="1" s="1"/>
  <c r="G761" i="1"/>
  <c r="D762" i="1"/>
  <c r="H762" i="1" l="1"/>
  <c r="F762" i="1"/>
  <c r="I762" i="1" s="1"/>
  <c r="G762" i="1"/>
  <c r="D763" i="1"/>
  <c r="F763" i="1" l="1"/>
  <c r="I763" i="1" s="1"/>
  <c r="G763" i="1"/>
  <c r="D764" i="1"/>
  <c r="H763" i="1"/>
  <c r="H764" i="1" l="1"/>
  <c r="G764" i="1"/>
  <c r="D765" i="1"/>
  <c r="F764" i="1"/>
  <c r="I764" i="1" s="1"/>
  <c r="F765" i="1" l="1"/>
  <c r="I765" i="1" s="1"/>
  <c r="G765" i="1"/>
  <c r="D766" i="1"/>
  <c r="H765" i="1"/>
  <c r="H766" i="1" l="1"/>
  <c r="D767" i="1"/>
  <c r="G766" i="1"/>
  <c r="F766" i="1"/>
  <c r="I766" i="1" s="1"/>
  <c r="G767" i="1" l="1"/>
  <c r="D768" i="1"/>
  <c r="F767" i="1"/>
  <c r="I767" i="1" s="1"/>
  <c r="H767" i="1"/>
  <c r="F768" i="1" l="1"/>
  <c r="I768" i="1" s="1"/>
  <c r="D769" i="1"/>
  <c r="H768" i="1"/>
  <c r="G768" i="1"/>
  <c r="G769" i="1" l="1"/>
  <c r="F769" i="1"/>
  <c r="I769" i="1" s="1"/>
  <c r="H769" i="1"/>
  <c r="D770" i="1"/>
  <c r="D771" i="1" l="1"/>
  <c r="F770" i="1"/>
  <c r="I770" i="1" s="1"/>
  <c r="G770" i="1"/>
  <c r="H770" i="1"/>
  <c r="F771" i="1" l="1"/>
  <c r="I771" i="1" s="1"/>
  <c r="G771" i="1"/>
  <c r="D772" i="1"/>
  <c r="H771" i="1"/>
  <c r="F772" i="1" l="1"/>
  <c r="I772" i="1" s="1"/>
  <c r="H772" i="1"/>
  <c r="G772" i="1"/>
  <c r="D773" i="1"/>
  <c r="G773" i="1" l="1"/>
  <c r="D774" i="1"/>
  <c r="H773" i="1"/>
  <c r="F773" i="1"/>
  <c r="I773" i="1" s="1"/>
  <c r="H774" i="1" l="1"/>
  <c r="F774" i="1"/>
  <c r="I774" i="1" s="1"/>
  <c r="G774" i="1"/>
  <c r="D775" i="1"/>
  <c r="G775" i="1" l="1"/>
  <c r="F775" i="1"/>
  <c r="I775" i="1" s="1"/>
  <c r="D776" i="1"/>
  <c r="H775" i="1"/>
  <c r="D777" i="1" l="1"/>
  <c r="G776" i="1"/>
  <c r="H776" i="1"/>
  <c r="F776" i="1"/>
  <c r="I776" i="1" s="1"/>
  <c r="G777" i="1" l="1"/>
  <c r="F777" i="1"/>
  <c r="I777" i="1" s="1"/>
  <c r="D778" i="1"/>
  <c r="H777" i="1"/>
  <c r="G778" i="1" l="1"/>
  <c r="H778" i="1"/>
  <c r="D779" i="1"/>
  <c r="F778" i="1"/>
  <c r="I778" i="1" s="1"/>
  <c r="H779" i="1" l="1"/>
  <c r="F779" i="1"/>
  <c r="I779" i="1" s="1"/>
  <c r="G779" i="1"/>
  <c r="D780" i="1"/>
  <c r="G780" i="1" l="1"/>
  <c r="H780" i="1"/>
  <c r="D781" i="1"/>
  <c r="F780" i="1"/>
  <c r="I780" i="1" s="1"/>
  <c r="F781" i="1" l="1"/>
  <c r="I781" i="1" s="1"/>
  <c r="D782" i="1"/>
  <c r="G781" i="1"/>
  <c r="H781" i="1"/>
  <c r="F782" i="1" l="1"/>
  <c r="I782" i="1" s="1"/>
  <c r="H782" i="1"/>
  <c r="G782" i="1"/>
  <c r="D783" i="1"/>
  <c r="G783" i="1" l="1"/>
  <c r="D784" i="1"/>
  <c r="F783" i="1"/>
  <c r="I783" i="1" s="1"/>
  <c r="H783" i="1"/>
  <c r="F784" i="1" l="1"/>
  <c r="I784" i="1" s="1"/>
  <c r="D785" i="1"/>
  <c r="H784" i="1"/>
  <c r="G784" i="1"/>
  <c r="F785" i="1" l="1"/>
  <c r="I785" i="1" s="1"/>
  <c r="G785" i="1"/>
  <c r="H785" i="1"/>
  <c r="D786" i="1"/>
  <c r="F786" i="1" l="1"/>
  <c r="I786" i="1" s="1"/>
  <c r="H786" i="1"/>
  <c r="D787" i="1"/>
  <c r="G786" i="1"/>
  <c r="H787" i="1" l="1"/>
  <c r="F787" i="1"/>
  <c r="I787" i="1" s="1"/>
  <c r="G787" i="1"/>
  <c r="D788" i="1"/>
  <c r="H788" i="1" l="1"/>
  <c r="G788" i="1"/>
  <c r="F788" i="1"/>
  <c r="I788" i="1" s="1"/>
  <c r="D789" i="1"/>
  <c r="D790" i="1" l="1"/>
  <c r="F789" i="1"/>
  <c r="I789" i="1" s="1"/>
  <c r="G789" i="1"/>
  <c r="H789" i="1"/>
  <c r="F790" i="1" l="1"/>
  <c r="I790" i="1" s="1"/>
  <c r="D791" i="1"/>
  <c r="H790" i="1"/>
  <c r="G790" i="1"/>
  <c r="H791" i="1" l="1"/>
  <c r="D792" i="1"/>
  <c r="G791" i="1"/>
  <c r="F791" i="1"/>
  <c r="I791" i="1" s="1"/>
  <c r="F792" i="1" l="1"/>
  <c r="I792" i="1" s="1"/>
  <c r="D793" i="1"/>
  <c r="G792" i="1"/>
  <c r="H792" i="1"/>
  <c r="G793" i="1" l="1"/>
  <c r="F793" i="1"/>
  <c r="I793" i="1" s="1"/>
  <c r="D794" i="1"/>
  <c r="H793" i="1"/>
  <c r="F794" i="1" l="1"/>
  <c r="I794" i="1" s="1"/>
  <c r="H794" i="1"/>
  <c r="G794" i="1"/>
  <c r="D795" i="1"/>
  <c r="G795" i="1" l="1"/>
  <c r="F795" i="1"/>
  <c r="I795" i="1" s="1"/>
  <c r="D796" i="1"/>
  <c r="H795" i="1"/>
  <c r="F796" i="1" l="1"/>
  <c r="I796" i="1" s="1"/>
  <c r="G796" i="1"/>
  <c r="H796" i="1"/>
  <c r="D797" i="1"/>
  <c r="H797" i="1" l="1"/>
  <c r="G797" i="1"/>
  <c r="F797" i="1"/>
  <c r="I797" i="1" s="1"/>
  <c r="D798" i="1"/>
  <c r="D799" i="1" l="1"/>
  <c r="H798" i="1"/>
  <c r="F798" i="1"/>
  <c r="I798" i="1" s="1"/>
  <c r="G798" i="1"/>
  <c r="H799" i="1" l="1"/>
  <c r="G799" i="1"/>
  <c r="F799" i="1"/>
  <c r="I799" i="1" s="1"/>
  <c r="D800" i="1"/>
  <c r="F800" i="1" l="1"/>
  <c r="I800" i="1" s="1"/>
  <c r="G800" i="1"/>
  <c r="D801" i="1"/>
  <c r="H800" i="1"/>
  <c r="F801" i="1" l="1"/>
  <c r="I801" i="1" s="1"/>
  <c r="G801" i="1"/>
  <c r="D802" i="1"/>
  <c r="H801" i="1"/>
  <c r="F802" i="1" l="1"/>
  <c r="I802" i="1" s="1"/>
  <c r="G802" i="1"/>
  <c r="D803" i="1"/>
  <c r="H802" i="1"/>
  <c r="F803" i="1" l="1"/>
  <c r="I803" i="1" s="1"/>
  <c r="H803" i="1"/>
  <c r="G803" i="1"/>
  <c r="D804" i="1"/>
  <c r="F804" i="1" l="1"/>
  <c r="I804" i="1" s="1"/>
  <c r="D805" i="1"/>
  <c r="G804" i="1"/>
  <c r="H804" i="1"/>
  <c r="H805" i="1" l="1"/>
  <c r="F805" i="1"/>
  <c r="I805" i="1" s="1"/>
  <c r="G805" i="1"/>
  <c r="D806" i="1"/>
  <c r="H806" i="1" l="1"/>
  <c r="D807" i="1"/>
  <c r="F806" i="1"/>
  <c r="I806" i="1" s="1"/>
  <c r="G806" i="1"/>
  <c r="G807" i="1" l="1"/>
  <c r="F807" i="1"/>
  <c r="I807" i="1" s="1"/>
  <c r="D808" i="1"/>
  <c r="H807" i="1"/>
  <c r="H808" i="1" l="1"/>
  <c r="G808" i="1"/>
  <c r="D809" i="1"/>
  <c r="F808" i="1"/>
  <c r="I808" i="1" s="1"/>
  <c r="D810" i="1" l="1"/>
  <c r="G809" i="1"/>
  <c r="H809" i="1"/>
  <c r="F809" i="1"/>
  <c r="I809" i="1" s="1"/>
  <c r="H810" i="1" l="1"/>
  <c r="D811" i="1"/>
  <c r="F810" i="1"/>
  <c r="I810" i="1" s="1"/>
  <c r="G810" i="1"/>
  <c r="D812" i="1" l="1"/>
  <c r="F811" i="1"/>
  <c r="I811" i="1" s="1"/>
  <c r="G811" i="1"/>
  <c r="H811" i="1"/>
  <c r="D813" i="1" l="1"/>
  <c r="H812" i="1"/>
  <c r="F812" i="1"/>
  <c r="I812" i="1" s="1"/>
  <c r="G812" i="1"/>
  <c r="D814" i="1" l="1"/>
  <c r="H813" i="1"/>
  <c r="F813" i="1"/>
  <c r="I813" i="1" s="1"/>
  <c r="G813" i="1"/>
  <c r="H814" i="1" l="1"/>
  <c r="G814" i="1"/>
  <c r="F814" i="1"/>
  <c r="I814" i="1" s="1"/>
  <c r="D815" i="1"/>
  <c r="F815" i="1" l="1"/>
  <c r="I815" i="1" s="1"/>
  <c r="H815" i="1"/>
  <c r="G815" i="1"/>
  <c r="D816" i="1"/>
  <c r="F816" i="1" l="1"/>
  <c r="I816" i="1" s="1"/>
  <c r="H816" i="1"/>
  <c r="G816" i="1"/>
  <c r="D817" i="1"/>
  <c r="D818" i="1" l="1"/>
  <c r="H817" i="1"/>
  <c r="G817" i="1"/>
  <c r="F817" i="1"/>
  <c r="I817" i="1" s="1"/>
  <c r="H818" i="1" l="1"/>
  <c r="D819" i="1"/>
  <c r="F818" i="1"/>
  <c r="I818" i="1" s="1"/>
  <c r="G818" i="1"/>
  <c r="H819" i="1" l="1"/>
  <c r="D820" i="1"/>
  <c r="F819" i="1"/>
  <c r="I819" i="1" s="1"/>
  <c r="G819" i="1"/>
  <c r="D821" i="1" l="1"/>
  <c r="H820" i="1"/>
  <c r="F820" i="1"/>
  <c r="I820" i="1" s="1"/>
  <c r="G820" i="1"/>
  <c r="F821" i="1" l="1"/>
  <c r="I821" i="1" s="1"/>
  <c r="G821" i="1"/>
  <c r="D822" i="1"/>
  <c r="H821" i="1"/>
  <c r="D823" i="1" l="1"/>
  <c r="H822" i="1"/>
  <c r="F822" i="1"/>
  <c r="I822" i="1" s="1"/>
  <c r="G822" i="1"/>
  <c r="H823" i="1" l="1"/>
  <c r="F823" i="1"/>
  <c r="I823" i="1" s="1"/>
  <c r="G823" i="1"/>
  <c r="D824" i="1"/>
  <c r="F824" i="1" l="1"/>
  <c r="I824" i="1" s="1"/>
  <c r="H824" i="1"/>
  <c r="G824" i="1"/>
  <c r="D825" i="1"/>
  <c r="G825" i="1" l="1"/>
  <c r="H825" i="1"/>
  <c r="F825" i="1"/>
  <c r="I825" i="1" s="1"/>
  <c r="D826" i="1"/>
  <c r="G826" i="1" l="1"/>
  <c r="H826" i="1"/>
  <c r="D827" i="1"/>
  <c r="F826" i="1"/>
  <c r="I826" i="1" s="1"/>
  <c r="F827" i="1" l="1"/>
  <c r="I827" i="1" s="1"/>
  <c r="H827" i="1"/>
  <c r="G827" i="1"/>
  <c r="D828" i="1"/>
  <c r="G828" i="1" l="1"/>
  <c r="F828" i="1"/>
  <c r="I828" i="1" s="1"/>
  <c r="D829" i="1"/>
  <c r="H828" i="1"/>
  <c r="H829" i="1" l="1"/>
  <c r="D830" i="1"/>
  <c r="G829" i="1"/>
  <c r="F829" i="1"/>
  <c r="I829" i="1" s="1"/>
  <c r="H830" i="1" l="1"/>
  <c r="F830" i="1"/>
  <c r="I830" i="1" s="1"/>
  <c r="G830" i="1"/>
  <c r="D831" i="1"/>
  <c r="G831" i="1" l="1"/>
  <c r="F831" i="1"/>
  <c r="I831" i="1" s="1"/>
  <c r="D832" i="1"/>
  <c r="H831" i="1"/>
  <c r="H832" i="1" l="1"/>
  <c r="F832" i="1"/>
  <c r="I832" i="1" s="1"/>
  <c r="D833" i="1"/>
  <c r="G832" i="1"/>
  <c r="H833" i="1" l="1"/>
  <c r="F833" i="1"/>
  <c r="I833" i="1" s="1"/>
  <c r="D834" i="1"/>
  <c r="G833" i="1"/>
  <c r="G834" i="1" l="1"/>
  <c r="H834" i="1"/>
  <c r="F834" i="1"/>
  <c r="I834" i="1" s="1"/>
  <c r="D835" i="1"/>
  <c r="F835" i="1" l="1"/>
  <c r="I835" i="1" s="1"/>
  <c r="H835" i="1"/>
  <c r="G835" i="1"/>
  <c r="D836" i="1"/>
  <c r="H836" i="1" l="1"/>
  <c r="F836" i="1"/>
  <c r="I836" i="1" s="1"/>
  <c r="D837" i="1"/>
  <c r="G836" i="1"/>
  <c r="F837" i="1" l="1"/>
  <c r="I837" i="1" s="1"/>
  <c r="H837" i="1"/>
  <c r="G837" i="1"/>
  <c r="D838" i="1"/>
  <c r="H838" i="1" l="1"/>
  <c r="F838" i="1"/>
  <c r="I838" i="1" s="1"/>
  <c r="D839" i="1"/>
  <c r="G838" i="1"/>
  <c r="F839" i="1" l="1"/>
  <c r="I839" i="1" s="1"/>
  <c r="G839" i="1"/>
  <c r="H839" i="1"/>
  <c r="D840" i="1"/>
  <c r="H840" i="1" l="1"/>
  <c r="G840" i="1"/>
  <c r="D841" i="1"/>
  <c r="F840" i="1"/>
  <c r="I840" i="1" s="1"/>
  <c r="H841" i="1" l="1"/>
  <c r="F841" i="1"/>
  <c r="I841" i="1" s="1"/>
  <c r="G841" i="1"/>
  <c r="D842" i="1"/>
  <c r="G842" i="1" l="1"/>
  <c r="H842" i="1"/>
  <c r="F842" i="1"/>
  <c r="I842" i="1" s="1"/>
  <c r="D843" i="1"/>
  <c r="F843" i="1" l="1"/>
  <c r="I843" i="1" s="1"/>
  <c r="D844" i="1"/>
  <c r="G843" i="1"/>
  <c r="H843" i="1"/>
  <c r="H844" i="1" l="1"/>
  <c r="G844" i="1"/>
  <c r="F844" i="1"/>
  <c r="I844" i="1" s="1"/>
  <c r="D845" i="1"/>
  <c r="H845" i="1" l="1"/>
  <c r="G845" i="1"/>
  <c r="F845" i="1"/>
  <c r="I845" i="1" s="1"/>
  <c r="D846" i="1"/>
  <c r="D847" i="1" l="1"/>
  <c r="G846" i="1"/>
  <c r="H846" i="1"/>
  <c r="F846" i="1"/>
  <c r="I846" i="1" s="1"/>
  <c r="H847" i="1" l="1"/>
  <c r="G847" i="1"/>
  <c r="F847" i="1"/>
  <c r="I847" i="1" s="1"/>
  <c r="D848" i="1"/>
  <c r="D849" i="1" l="1"/>
  <c r="H848" i="1"/>
  <c r="G848" i="1"/>
  <c r="F848" i="1"/>
  <c r="I848" i="1" s="1"/>
  <c r="D850" i="1" l="1"/>
  <c r="F849" i="1"/>
  <c r="I849" i="1" s="1"/>
  <c r="G849" i="1"/>
  <c r="H849" i="1"/>
  <c r="H850" i="1" l="1"/>
  <c r="F850" i="1"/>
  <c r="I850" i="1" s="1"/>
  <c r="D851" i="1"/>
  <c r="G850" i="1"/>
  <c r="H851" i="1" l="1"/>
  <c r="F851" i="1"/>
  <c r="I851" i="1" s="1"/>
  <c r="D852" i="1"/>
  <c r="G851" i="1"/>
  <c r="H852" i="1" l="1"/>
  <c r="F852" i="1"/>
  <c r="I852" i="1" s="1"/>
  <c r="D853" i="1"/>
  <c r="G852" i="1"/>
  <c r="G853" i="1" l="1"/>
  <c r="F853" i="1"/>
  <c r="I853" i="1" s="1"/>
  <c r="D854" i="1"/>
  <c r="H853" i="1"/>
  <c r="F854" i="1" l="1"/>
  <c r="I854" i="1" s="1"/>
  <c r="H854" i="1"/>
  <c r="D855" i="1"/>
  <c r="G854" i="1"/>
  <c r="G855" i="1" l="1"/>
  <c r="F855" i="1"/>
  <c r="I855" i="1" s="1"/>
  <c r="D856" i="1"/>
  <c r="H855" i="1"/>
  <c r="H856" i="1" l="1"/>
  <c r="D857" i="1"/>
  <c r="F856" i="1"/>
  <c r="I856" i="1" s="1"/>
  <c r="G856" i="1"/>
  <c r="H857" i="1" l="1"/>
  <c r="G857" i="1"/>
  <c r="F857" i="1"/>
  <c r="I857" i="1" s="1"/>
  <c r="D858" i="1"/>
  <c r="G858" i="1" l="1"/>
  <c r="F858" i="1"/>
  <c r="I858" i="1" s="1"/>
  <c r="D859" i="1"/>
  <c r="H858" i="1"/>
  <c r="F859" i="1" l="1"/>
  <c r="I859" i="1" s="1"/>
  <c r="D860" i="1"/>
  <c r="H859" i="1"/>
  <c r="G859" i="1"/>
  <c r="F860" i="1" l="1"/>
  <c r="I860" i="1" s="1"/>
  <c r="D861" i="1"/>
  <c r="H860" i="1"/>
  <c r="G860" i="1"/>
  <c r="H861" i="1" l="1"/>
  <c r="D862" i="1"/>
  <c r="G861" i="1"/>
  <c r="F861" i="1"/>
  <c r="I861" i="1" s="1"/>
  <c r="G862" i="1" l="1"/>
  <c r="H862" i="1"/>
  <c r="F862" i="1"/>
  <c r="I862" i="1" s="1"/>
  <c r="D863" i="1"/>
  <c r="H863" i="1" l="1"/>
  <c r="F863" i="1"/>
  <c r="I863" i="1" s="1"/>
  <c r="D864" i="1"/>
  <c r="G863" i="1"/>
  <c r="H864" i="1" l="1"/>
  <c r="F864" i="1"/>
  <c r="I864" i="1" s="1"/>
  <c r="D865" i="1"/>
  <c r="G864" i="1"/>
  <c r="H865" i="1" l="1"/>
  <c r="G865" i="1"/>
  <c r="F865" i="1"/>
  <c r="I865" i="1" s="1"/>
  <c r="D866" i="1"/>
  <c r="H866" i="1" l="1"/>
  <c r="F866" i="1"/>
  <c r="I866" i="1" s="1"/>
  <c r="D867" i="1"/>
  <c r="G866" i="1"/>
  <c r="H867" i="1" l="1"/>
  <c r="G867" i="1"/>
  <c r="F867" i="1"/>
  <c r="I867" i="1" s="1"/>
  <c r="D868" i="1"/>
  <c r="F868" i="1" l="1"/>
  <c r="I868" i="1" s="1"/>
  <c r="D869" i="1"/>
  <c r="G868" i="1"/>
  <c r="H868" i="1"/>
  <c r="H869" i="1" l="1"/>
  <c r="G869" i="1"/>
  <c r="F869" i="1"/>
  <c r="I869" i="1" s="1"/>
  <c r="D870" i="1"/>
  <c r="F870" i="1" l="1"/>
  <c r="I870" i="1" s="1"/>
  <c r="D871" i="1"/>
  <c r="G870" i="1"/>
  <c r="H870" i="1"/>
  <c r="H871" i="1" l="1"/>
  <c r="G871" i="1"/>
  <c r="F871" i="1"/>
  <c r="I871" i="1" s="1"/>
  <c r="D872" i="1"/>
  <c r="G872" i="1" l="1"/>
  <c r="H872" i="1"/>
  <c r="F872" i="1"/>
  <c r="I872" i="1" s="1"/>
  <c r="D873" i="1"/>
  <c r="F873" i="1" l="1"/>
  <c r="I873" i="1" s="1"/>
  <c r="G873" i="1"/>
  <c r="H873" i="1"/>
  <c r="D874" i="1"/>
  <c r="H874" i="1" l="1"/>
  <c r="F874" i="1"/>
  <c r="I874" i="1" s="1"/>
  <c r="D875" i="1"/>
  <c r="G874" i="1"/>
  <c r="F875" i="1" l="1"/>
  <c r="I875" i="1" s="1"/>
  <c r="H875" i="1"/>
  <c r="G875" i="1"/>
  <c r="D876" i="1"/>
  <c r="G876" i="1" l="1"/>
  <c r="H876" i="1"/>
  <c r="F876" i="1"/>
  <c r="I876" i="1" s="1"/>
  <c r="D877" i="1"/>
  <c r="G877" i="1" l="1"/>
  <c r="H877" i="1"/>
  <c r="F877" i="1"/>
  <c r="I877" i="1" s="1"/>
  <c r="D878" i="1"/>
  <c r="G878" i="1" l="1"/>
  <c r="H878" i="1"/>
  <c r="F878" i="1"/>
  <c r="I878" i="1" s="1"/>
  <c r="D879" i="1"/>
  <c r="D880" i="1" l="1"/>
  <c r="F879" i="1"/>
  <c r="I879" i="1" s="1"/>
  <c r="H879" i="1"/>
  <c r="G879" i="1"/>
  <c r="H880" i="1" l="1"/>
  <c r="G880" i="1"/>
  <c r="F880" i="1"/>
  <c r="I880" i="1" s="1"/>
  <c r="D881" i="1"/>
  <c r="H881" i="1" l="1"/>
  <c r="F881" i="1"/>
  <c r="I881" i="1" s="1"/>
  <c r="D882" i="1"/>
  <c r="G881" i="1"/>
  <c r="F882" i="1" l="1"/>
  <c r="I882" i="1" s="1"/>
  <c r="H882" i="1"/>
  <c r="G882" i="1"/>
  <c r="D883" i="1"/>
  <c r="H883" i="1" l="1"/>
  <c r="G883" i="1"/>
  <c r="F883" i="1"/>
  <c r="I883" i="1" s="1"/>
  <c r="D884" i="1"/>
  <c r="G884" i="1" l="1"/>
  <c r="H884" i="1"/>
  <c r="D885" i="1"/>
  <c r="F884" i="1"/>
  <c r="I884" i="1" s="1"/>
  <c r="H885" i="1" l="1"/>
  <c r="G885" i="1"/>
  <c r="F885" i="1"/>
  <c r="I885" i="1" s="1"/>
  <c r="D886" i="1"/>
  <c r="F886" i="1" l="1"/>
  <c r="I886" i="1" s="1"/>
  <c r="H886" i="1"/>
  <c r="D887" i="1"/>
  <c r="G886" i="1"/>
  <c r="H887" i="1" l="1"/>
  <c r="G887" i="1"/>
  <c r="F887" i="1"/>
  <c r="I887" i="1" s="1"/>
  <c r="D888" i="1"/>
  <c r="H888" i="1" l="1"/>
  <c r="D889" i="1"/>
  <c r="F888" i="1"/>
  <c r="I888" i="1" s="1"/>
  <c r="G888" i="1"/>
  <c r="H889" i="1" l="1"/>
  <c r="G889" i="1"/>
  <c r="F889" i="1"/>
  <c r="I889" i="1" s="1"/>
  <c r="D890" i="1"/>
  <c r="H890" i="1" l="1"/>
  <c r="G890" i="1"/>
  <c r="D891" i="1"/>
  <c r="F890" i="1"/>
  <c r="I890" i="1" s="1"/>
  <c r="G891" i="1" l="1"/>
  <c r="F891" i="1"/>
  <c r="I891" i="1" s="1"/>
  <c r="D892" i="1"/>
  <c r="H891" i="1"/>
  <c r="F892" i="1" l="1"/>
  <c r="I892" i="1" s="1"/>
  <c r="D893" i="1"/>
  <c r="H892" i="1"/>
  <c r="G892" i="1"/>
  <c r="H893" i="1" l="1"/>
  <c r="F893" i="1"/>
  <c r="I893" i="1" s="1"/>
  <c r="D894" i="1"/>
  <c r="G893" i="1"/>
  <c r="F894" i="1" l="1"/>
  <c r="I894" i="1" s="1"/>
  <c r="H894" i="1"/>
  <c r="G894" i="1"/>
  <c r="D895" i="1"/>
  <c r="G895" i="1" l="1"/>
  <c r="F895" i="1"/>
  <c r="I895" i="1" s="1"/>
  <c r="D896" i="1"/>
  <c r="H895" i="1"/>
  <c r="D897" i="1" l="1"/>
  <c r="F896" i="1"/>
  <c r="I896" i="1" s="1"/>
  <c r="G896" i="1"/>
  <c r="H896" i="1"/>
  <c r="G897" i="1" l="1"/>
  <c r="F897" i="1"/>
  <c r="I897" i="1" s="1"/>
  <c r="D898" i="1"/>
  <c r="H897" i="1"/>
  <c r="G898" i="1" l="1"/>
  <c r="F898" i="1"/>
  <c r="I898" i="1" s="1"/>
  <c r="D899" i="1"/>
  <c r="H898" i="1"/>
  <c r="H899" i="1" l="1"/>
  <c r="G899" i="1"/>
  <c r="D900" i="1"/>
  <c r="F899" i="1"/>
  <c r="I899" i="1" s="1"/>
  <c r="F900" i="1" l="1"/>
  <c r="I900" i="1" s="1"/>
  <c r="G900" i="1"/>
  <c r="H900" i="1"/>
  <c r="D901" i="1"/>
  <c r="F901" i="1" l="1"/>
  <c r="I901" i="1" s="1"/>
  <c r="H901" i="1"/>
  <c r="D902" i="1"/>
  <c r="G901" i="1"/>
  <c r="G902" i="1" l="1"/>
  <c r="F902" i="1"/>
  <c r="I902" i="1" s="1"/>
  <c r="H902" i="1"/>
  <c r="D903" i="1"/>
  <c r="D904" i="1" l="1"/>
  <c r="H903" i="1"/>
  <c r="G903" i="1"/>
  <c r="F903" i="1"/>
  <c r="I903" i="1" s="1"/>
  <c r="F904" i="1" l="1"/>
  <c r="I904" i="1" s="1"/>
  <c r="D905" i="1"/>
  <c r="H904" i="1"/>
  <c r="G904" i="1"/>
  <c r="D906" i="1" l="1"/>
  <c r="H905" i="1"/>
  <c r="G905" i="1"/>
  <c r="F905" i="1"/>
  <c r="I905" i="1" s="1"/>
  <c r="D907" i="1" l="1"/>
  <c r="G906" i="1"/>
  <c r="H906" i="1"/>
  <c r="F906" i="1"/>
  <c r="I906" i="1" s="1"/>
  <c r="F907" i="1" l="1"/>
  <c r="I907" i="1" s="1"/>
  <c r="D908" i="1"/>
  <c r="H907" i="1"/>
  <c r="G907" i="1"/>
  <c r="H908" i="1" l="1"/>
  <c r="F908" i="1"/>
  <c r="I908" i="1" s="1"/>
  <c r="D909" i="1"/>
  <c r="G908" i="1"/>
  <c r="G909" i="1" l="1"/>
  <c r="F909" i="1"/>
  <c r="I909" i="1" s="1"/>
  <c r="D910" i="1"/>
  <c r="H909" i="1"/>
  <c r="G910" i="1" l="1"/>
  <c r="D911" i="1"/>
  <c r="F910" i="1"/>
  <c r="I910" i="1" s="1"/>
  <c r="H910" i="1"/>
  <c r="D912" i="1" l="1"/>
  <c r="G911" i="1"/>
  <c r="H911" i="1"/>
  <c r="F911" i="1"/>
  <c r="I911" i="1" s="1"/>
  <c r="G912" i="1" l="1"/>
  <c r="F912" i="1"/>
  <c r="I912" i="1" s="1"/>
  <c r="H912" i="1"/>
  <c r="D913" i="1"/>
  <c r="H913" i="1" l="1"/>
  <c r="F913" i="1"/>
  <c r="I913" i="1" s="1"/>
  <c r="D914" i="1"/>
  <c r="G913" i="1"/>
  <c r="G914" i="1" l="1"/>
  <c r="H914" i="1"/>
  <c r="F914" i="1"/>
  <c r="I914" i="1" s="1"/>
  <c r="D915" i="1"/>
  <c r="G915" i="1" l="1"/>
  <c r="H915" i="1"/>
  <c r="F915" i="1"/>
  <c r="I915" i="1" s="1"/>
  <c r="D916" i="1"/>
  <c r="D917" i="1" l="1"/>
  <c r="G916" i="1"/>
  <c r="H916" i="1"/>
  <c r="F916" i="1"/>
  <c r="I916" i="1" s="1"/>
  <c r="F917" i="1" l="1"/>
  <c r="I917" i="1" s="1"/>
  <c r="H917" i="1"/>
  <c r="G917" i="1"/>
  <c r="D918" i="1"/>
  <c r="H918" i="1" l="1"/>
  <c r="D919" i="1"/>
  <c r="G918" i="1"/>
  <c r="F918" i="1"/>
  <c r="I918" i="1" s="1"/>
  <c r="H919" i="1" l="1"/>
  <c r="F919" i="1"/>
  <c r="I919" i="1" s="1"/>
  <c r="D920" i="1"/>
  <c r="G919" i="1"/>
  <c r="H920" i="1" l="1"/>
  <c r="F920" i="1"/>
  <c r="I920" i="1" s="1"/>
  <c r="D921" i="1"/>
  <c r="G920" i="1"/>
  <c r="G921" i="1" l="1"/>
  <c r="F921" i="1"/>
  <c r="I921" i="1" s="1"/>
  <c r="H921" i="1"/>
  <c r="D922" i="1"/>
  <c r="H922" i="1" l="1"/>
  <c r="G922" i="1"/>
  <c r="F922" i="1"/>
  <c r="I922" i="1" s="1"/>
  <c r="D923" i="1"/>
  <c r="H923" i="1" l="1"/>
  <c r="G923" i="1"/>
  <c r="F923" i="1"/>
  <c r="I923" i="1" s="1"/>
  <c r="D924" i="1"/>
  <c r="F924" i="1" l="1"/>
  <c r="I924" i="1" s="1"/>
  <c r="G924" i="1"/>
  <c r="D925" i="1"/>
  <c r="H924" i="1"/>
  <c r="D926" i="1" l="1"/>
  <c r="H925" i="1"/>
  <c r="F925" i="1"/>
  <c r="I925" i="1" s="1"/>
  <c r="G925" i="1"/>
  <c r="G926" i="1" l="1"/>
  <c r="F926" i="1"/>
  <c r="I926" i="1" s="1"/>
  <c r="H926" i="1"/>
  <c r="D927" i="1"/>
  <c r="H927" i="1" l="1"/>
  <c r="G927" i="1"/>
  <c r="F927" i="1"/>
  <c r="I927" i="1" s="1"/>
  <c r="D928" i="1"/>
  <c r="G928" i="1" l="1"/>
  <c r="F928" i="1"/>
  <c r="I928" i="1" s="1"/>
  <c r="D929" i="1"/>
  <c r="H928" i="1"/>
  <c r="F929" i="1" l="1"/>
  <c r="I929" i="1" s="1"/>
  <c r="D930" i="1"/>
  <c r="H929" i="1"/>
  <c r="G929" i="1"/>
  <c r="H930" i="1" l="1"/>
  <c r="F930" i="1"/>
  <c r="I930" i="1" s="1"/>
  <c r="D931" i="1"/>
  <c r="G930" i="1"/>
  <c r="G931" i="1" l="1"/>
  <c r="D932" i="1"/>
  <c r="H931" i="1"/>
  <c r="F931" i="1"/>
  <c r="I931" i="1" s="1"/>
  <c r="D933" i="1" l="1"/>
  <c r="G932" i="1"/>
  <c r="H932" i="1"/>
  <c r="F932" i="1"/>
  <c r="I932" i="1" s="1"/>
  <c r="G933" i="1" l="1"/>
  <c r="D934" i="1"/>
  <c r="H933" i="1"/>
  <c r="F933" i="1"/>
  <c r="I933" i="1" s="1"/>
  <c r="H934" i="1" l="1"/>
  <c r="D935" i="1"/>
  <c r="F934" i="1"/>
  <c r="I934" i="1" s="1"/>
  <c r="G934" i="1"/>
  <c r="H935" i="1" l="1"/>
  <c r="D936" i="1"/>
  <c r="G935" i="1"/>
  <c r="F935" i="1"/>
  <c r="I935" i="1" s="1"/>
  <c r="G936" i="1" l="1"/>
  <c r="F936" i="1"/>
  <c r="I936" i="1" s="1"/>
  <c r="H936" i="1"/>
  <c r="D937" i="1"/>
  <c r="F937" i="1" l="1"/>
  <c r="I937" i="1" s="1"/>
  <c r="G937" i="1"/>
  <c r="D938" i="1"/>
  <c r="H937" i="1"/>
  <c r="G938" i="1" l="1"/>
  <c r="D939" i="1"/>
  <c r="H938" i="1"/>
  <c r="F938" i="1"/>
  <c r="I938" i="1" s="1"/>
  <c r="F939" i="1" l="1"/>
  <c r="I939" i="1" s="1"/>
  <c r="G939" i="1"/>
  <c r="H939" i="1"/>
  <c r="D940" i="1"/>
  <c r="H940" i="1" l="1"/>
  <c r="G940" i="1"/>
  <c r="D941" i="1"/>
  <c r="F940" i="1"/>
  <c r="I940" i="1" s="1"/>
  <c r="F941" i="1" l="1"/>
  <c r="I941" i="1" s="1"/>
  <c r="D942" i="1"/>
  <c r="H941" i="1"/>
  <c r="G941" i="1"/>
  <c r="F942" i="1" l="1"/>
  <c r="I942" i="1" s="1"/>
  <c r="H942" i="1"/>
  <c r="D943" i="1"/>
  <c r="G942" i="1"/>
  <c r="F943" i="1" l="1"/>
  <c r="I943" i="1" s="1"/>
  <c r="D944" i="1"/>
  <c r="H943" i="1"/>
  <c r="G943" i="1"/>
  <c r="D945" i="1" l="1"/>
  <c r="G944" i="1"/>
  <c r="H944" i="1"/>
  <c r="F944" i="1"/>
  <c r="I944" i="1" s="1"/>
  <c r="F945" i="1" l="1"/>
  <c r="I945" i="1" s="1"/>
  <c r="H945" i="1"/>
  <c r="G945" i="1"/>
  <c r="D946" i="1"/>
  <c r="G946" i="1" l="1"/>
  <c r="D947" i="1"/>
  <c r="H946" i="1"/>
  <c r="F946" i="1"/>
  <c r="I946" i="1" s="1"/>
  <c r="F947" i="1" l="1"/>
  <c r="I947" i="1" s="1"/>
  <c r="H947" i="1"/>
  <c r="G947" i="1"/>
  <c r="D948" i="1"/>
  <c r="H948" i="1" l="1"/>
  <c r="F948" i="1"/>
  <c r="I948" i="1" s="1"/>
  <c r="G948" i="1"/>
  <c r="D949" i="1"/>
  <c r="D950" i="1" l="1"/>
  <c r="F949" i="1"/>
  <c r="I949" i="1" s="1"/>
  <c r="G949" i="1"/>
  <c r="H949" i="1"/>
  <c r="F950" i="1" l="1"/>
  <c r="I950" i="1" s="1"/>
  <c r="G950" i="1"/>
  <c r="D951" i="1"/>
  <c r="H950" i="1"/>
  <c r="G951" i="1" l="1"/>
  <c r="H951" i="1"/>
  <c r="D952" i="1"/>
  <c r="F951" i="1"/>
  <c r="I951" i="1" s="1"/>
  <c r="H952" i="1" l="1"/>
  <c r="F952" i="1"/>
  <c r="I952" i="1" s="1"/>
  <c r="D953" i="1"/>
  <c r="G952" i="1"/>
  <c r="D954" i="1" l="1"/>
  <c r="F953" i="1"/>
  <c r="I953" i="1" s="1"/>
  <c r="G953" i="1"/>
  <c r="H953" i="1"/>
  <c r="F954" i="1" l="1"/>
  <c r="I954" i="1" s="1"/>
  <c r="H954" i="1"/>
  <c r="D955" i="1"/>
  <c r="G954" i="1"/>
  <c r="G955" i="1" l="1"/>
  <c r="D956" i="1"/>
  <c r="H955" i="1"/>
  <c r="F955" i="1"/>
  <c r="I955" i="1" s="1"/>
  <c r="H956" i="1" l="1"/>
  <c r="G956" i="1"/>
  <c r="D957" i="1"/>
  <c r="F956" i="1"/>
  <c r="I956" i="1" s="1"/>
  <c r="F957" i="1" l="1"/>
  <c r="I957" i="1" s="1"/>
  <c r="H957" i="1"/>
  <c r="G957" i="1"/>
  <c r="D958" i="1"/>
  <c r="G958" i="1" l="1"/>
  <c r="D959" i="1"/>
  <c r="H958" i="1"/>
  <c r="F958" i="1"/>
  <c r="I958" i="1" s="1"/>
  <c r="G959" i="1" l="1"/>
  <c r="D960" i="1"/>
  <c r="F959" i="1"/>
  <c r="I959" i="1" s="1"/>
  <c r="H959" i="1"/>
  <c r="H960" i="1" l="1"/>
  <c r="D961" i="1"/>
  <c r="G960" i="1"/>
  <c r="F960" i="1"/>
  <c r="I960" i="1" s="1"/>
  <c r="F961" i="1" l="1"/>
  <c r="I961" i="1" s="1"/>
  <c r="H961" i="1"/>
  <c r="D962" i="1"/>
  <c r="G961" i="1"/>
  <c r="D963" i="1" l="1"/>
  <c r="H962" i="1"/>
  <c r="F962" i="1"/>
  <c r="I962" i="1" s="1"/>
  <c r="G962" i="1"/>
  <c r="H963" i="1" l="1"/>
  <c r="D964" i="1"/>
  <c r="G963" i="1"/>
  <c r="F963" i="1"/>
  <c r="I963" i="1" s="1"/>
  <c r="H964" i="1" l="1"/>
  <c r="F964" i="1"/>
  <c r="I964" i="1" s="1"/>
  <c r="G964" i="1"/>
  <c r="D965" i="1"/>
  <c r="H965" i="1" l="1"/>
  <c r="G965" i="1"/>
  <c r="D966" i="1"/>
  <c r="F965" i="1"/>
  <c r="I965" i="1" s="1"/>
  <c r="F966" i="1" l="1"/>
  <c r="I966" i="1" s="1"/>
  <c r="G966" i="1"/>
  <c r="D967" i="1"/>
  <c r="H966" i="1"/>
  <c r="F967" i="1" l="1"/>
  <c r="I967" i="1" s="1"/>
  <c r="H967" i="1"/>
  <c r="D968" i="1"/>
  <c r="G967" i="1"/>
  <c r="F968" i="1" l="1"/>
  <c r="I968" i="1" s="1"/>
  <c r="D969" i="1"/>
  <c r="H968" i="1"/>
  <c r="G968" i="1"/>
  <c r="H969" i="1" l="1"/>
  <c r="F969" i="1"/>
  <c r="I969" i="1" s="1"/>
  <c r="G969" i="1"/>
  <c r="D970" i="1"/>
  <c r="G970" i="1" l="1"/>
  <c r="F970" i="1"/>
  <c r="I970" i="1" s="1"/>
  <c r="D971" i="1"/>
  <c r="H970" i="1"/>
  <c r="G971" i="1" l="1"/>
  <c r="H971" i="1"/>
  <c r="D972" i="1"/>
  <c r="F971" i="1"/>
  <c r="I971" i="1" s="1"/>
  <c r="G972" i="1" l="1"/>
  <c r="H972" i="1"/>
  <c r="F972" i="1"/>
  <c r="I972" i="1" s="1"/>
  <c r="D973" i="1"/>
  <c r="H973" i="1" l="1"/>
  <c r="G973" i="1"/>
  <c r="D974" i="1"/>
  <c r="F973" i="1"/>
  <c r="I973" i="1" s="1"/>
  <c r="D975" i="1" l="1"/>
  <c r="G974" i="1"/>
  <c r="H974" i="1"/>
  <c r="F974" i="1"/>
  <c r="I974" i="1" s="1"/>
  <c r="F975" i="1" l="1"/>
  <c r="I975" i="1" s="1"/>
  <c r="H975" i="1"/>
  <c r="D976" i="1"/>
  <c r="G975" i="1"/>
  <c r="G976" i="1" l="1"/>
  <c r="D977" i="1"/>
  <c r="F976" i="1"/>
  <c r="I976" i="1" s="1"/>
  <c r="H976" i="1"/>
  <c r="G977" i="1" l="1"/>
  <c r="H977" i="1"/>
  <c r="D978" i="1"/>
  <c r="F977" i="1"/>
  <c r="I977" i="1" s="1"/>
  <c r="F978" i="1" l="1"/>
  <c r="I978" i="1" s="1"/>
  <c r="H978" i="1"/>
  <c r="G978" i="1"/>
  <c r="D979" i="1"/>
  <c r="H979" i="1" l="1"/>
  <c r="D980" i="1"/>
  <c r="F979" i="1"/>
  <c r="I979" i="1" s="1"/>
  <c r="G979" i="1"/>
  <c r="F980" i="1" l="1"/>
  <c r="I980" i="1" s="1"/>
  <c r="G980" i="1"/>
  <c r="D981" i="1"/>
  <c r="H980" i="1"/>
  <c r="F981" i="1" l="1"/>
  <c r="I981" i="1" s="1"/>
  <c r="H981" i="1"/>
  <c r="G981" i="1"/>
  <c r="D982" i="1"/>
  <c r="H982" i="1" l="1"/>
  <c r="F982" i="1"/>
  <c r="I982" i="1" s="1"/>
  <c r="D983" i="1"/>
  <c r="G982" i="1"/>
  <c r="D984" i="1" l="1"/>
  <c r="G983" i="1"/>
  <c r="H983" i="1"/>
  <c r="F983" i="1"/>
  <c r="I983" i="1" s="1"/>
  <c r="H984" i="1" l="1"/>
  <c r="G984" i="1"/>
  <c r="D985" i="1"/>
  <c r="F984" i="1"/>
  <c r="I984" i="1" s="1"/>
  <c r="H985" i="1" l="1"/>
  <c r="G985" i="1"/>
  <c r="D986" i="1"/>
  <c r="F985" i="1"/>
  <c r="I985" i="1" s="1"/>
  <c r="G986" i="1" l="1"/>
  <c r="D987" i="1"/>
  <c r="H986" i="1"/>
  <c r="F986" i="1"/>
  <c r="I986" i="1" s="1"/>
  <c r="H987" i="1" l="1"/>
  <c r="F987" i="1"/>
  <c r="I987" i="1" s="1"/>
  <c r="G987" i="1"/>
  <c r="D988" i="1"/>
  <c r="G988" i="1" l="1"/>
  <c r="F988" i="1"/>
  <c r="I988" i="1" s="1"/>
  <c r="D989" i="1"/>
  <c r="H988" i="1"/>
  <c r="H989" i="1" l="1"/>
  <c r="G989" i="1"/>
  <c r="D990" i="1"/>
  <c r="F989" i="1"/>
  <c r="I989" i="1" s="1"/>
  <c r="F990" i="1" l="1"/>
  <c r="I990" i="1" s="1"/>
  <c r="H990" i="1"/>
  <c r="G990" i="1"/>
  <c r="D991" i="1"/>
  <c r="F991" i="1" l="1"/>
  <c r="I991" i="1" s="1"/>
  <c r="H991" i="1"/>
  <c r="G991" i="1"/>
  <c r="D992" i="1"/>
  <c r="H992" i="1" l="1"/>
  <c r="G992" i="1"/>
  <c r="D993" i="1"/>
  <c r="F992" i="1"/>
  <c r="I992" i="1" s="1"/>
  <c r="H993" i="1" l="1"/>
  <c r="D994" i="1"/>
  <c r="F993" i="1"/>
  <c r="I993" i="1" s="1"/>
  <c r="G993" i="1"/>
  <c r="H994" i="1" l="1"/>
  <c r="F994" i="1"/>
  <c r="I994" i="1" s="1"/>
  <c r="G994" i="1"/>
  <c r="D995" i="1"/>
  <c r="G995" i="1" l="1"/>
  <c r="H995" i="1"/>
  <c r="D996" i="1"/>
  <c r="F995" i="1"/>
  <c r="I995" i="1" s="1"/>
  <c r="G996" i="1" l="1"/>
  <c r="D997" i="1"/>
  <c r="H996" i="1"/>
  <c r="F996" i="1"/>
  <c r="I996" i="1" s="1"/>
  <c r="H997" i="1" l="1"/>
  <c r="G997" i="1"/>
  <c r="D998" i="1"/>
  <c r="F997" i="1"/>
  <c r="I997" i="1" s="1"/>
  <c r="H998" i="1" l="1"/>
  <c r="G998" i="1"/>
  <c r="F998" i="1"/>
  <c r="I998" i="1" s="1"/>
  <c r="D999" i="1"/>
  <c r="F999" i="1" l="1"/>
  <c r="I999" i="1" s="1"/>
  <c r="G999" i="1"/>
  <c r="H999" i="1"/>
  <c r="D1000" i="1"/>
  <c r="G1000" i="1" l="1"/>
  <c r="H1000" i="1"/>
  <c r="F1000" i="1"/>
  <c r="I1000" i="1" s="1"/>
  <c r="D1001" i="1"/>
  <c r="G1001" i="1" l="1"/>
  <c r="D1002" i="1"/>
  <c r="F1001" i="1"/>
  <c r="I1001" i="1" s="1"/>
  <c r="H1001" i="1"/>
  <c r="D1003" i="1" l="1"/>
  <c r="G1002" i="1"/>
  <c r="F1002" i="1"/>
  <c r="I1002" i="1" s="1"/>
  <c r="H1002" i="1"/>
  <c r="D1004" i="1" l="1"/>
  <c r="F1003" i="1"/>
  <c r="I1003" i="1" s="1"/>
  <c r="G1003" i="1"/>
  <c r="H1003" i="1"/>
  <c r="H1004" i="1" l="1"/>
  <c r="G1004" i="1"/>
  <c r="D1005" i="1"/>
  <c r="F1004" i="1"/>
  <c r="I1004" i="1" s="1"/>
  <c r="H1005" i="1" l="1"/>
  <c r="D1006" i="1"/>
  <c r="G1005" i="1"/>
  <c r="F1005" i="1"/>
  <c r="I1005" i="1" s="1"/>
  <c r="F1006" i="1" l="1"/>
  <c r="I1006" i="1" s="1"/>
  <c r="G1006" i="1"/>
  <c r="D1007" i="1"/>
  <c r="H1006" i="1"/>
  <c r="H1007" i="1" l="1"/>
  <c r="G1007" i="1"/>
  <c r="D1008" i="1"/>
  <c r="F1007" i="1"/>
  <c r="I1007" i="1" s="1"/>
  <c r="H1008" i="1" l="1"/>
  <c r="G1008" i="1"/>
  <c r="D1009" i="1"/>
  <c r="F1008" i="1"/>
  <c r="I1008" i="1" s="1"/>
  <c r="G1009" i="1" l="1"/>
  <c r="H1009" i="1"/>
  <c r="D1010" i="1"/>
  <c r="F1009" i="1"/>
  <c r="I1009" i="1" s="1"/>
  <c r="H1010" i="1" l="1"/>
  <c r="F1010" i="1"/>
  <c r="I1010" i="1" s="1"/>
  <c r="G1010" i="1"/>
  <c r="D1011" i="1"/>
  <c r="F1011" i="1" l="1"/>
  <c r="I1011" i="1" s="1"/>
  <c r="H1011" i="1"/>
  <c r="D1012" i="1"/>
  <c r="G1011" i="1"/>
  <c r="F1012" i="1" l="1"/>
  <c r="I1012" i="1" s="1"/>
  <c r="G1012" i="1"/>
  <c r="D1013" i="1"/>
  <c r="H1012" i="1"/>
  <c r="F1013" i="1" l="1"/>
  <c r="I1013" i="1" s="1"/>
  <c r="D1014" i="1"/>
  <c r="H1013" i="1"/>
  <c r="G1013" i="1"/>
  <c r="G1014" i="1" l="1"/>
  <c r="H1014" i="1"/>
  <c r="D1015" i="1"/>
  <c r="F1014" i="1"/>
  <c r="I1014" i="1" s="1"/>
  <c r="H1015" i="1" l="1"/>
  <c r="F1015" i="1"/>
  <c r="I1015" i="1" s="1"/>
  <c r="G1015" i="1"/>
  <c r="D1016" i="1"/>
  <c r="G1016" i="1" l="1"/>
  <c r="D1017" i="1"/>
  <c r="H1016" i="1"/>
  <c r="F1016" i="1"/>
  <c r="I1016" i="1" s="1"/>
  <c r="F1017" i="1" l="1"/>
  <c r="I1017" i="1" s="1"/>
  <c r="G1017" i="1"/>
  <c r="H1017" i="1"/>
  <c r="D1018" i="1"/>
  <c r="H1018" i="1" l="1"/>
  <c r="G1018" i="1"/>
  <c r="F1018" i="1"/>
  <c r="I1018" i="1" s="1"/>
  <c r="D1019" i="1"/>
  <c r="F1019" i="1" l="1"/>
  <c r="I1019" i="1" s="1"/>
  <c r="G1019" i="1"/>
  <c r="H1019" i="1"/>
  <c r="D1020" i="1"/>
  <c r="D1021" i="1" l="1"/>
  <c r="H1020" i="1"/>
  <c r="F1020" i="1"/>
  <c r="I1020" i="1" s="1"/>
  <c r="G1020" i="1"/>
  <c r="H1021" i="1" l="1"/>
  <c r="G1021" i="1"/>
  <c r="F1021" i="1"/>
  <c r="I1021" i="1" s="1"/>
  <c r="D1022" i="1"/>
  <c r="D1023" i="1" l="1"/>
  <c r="G1022" i="1"/>
  <c r="H1022" i="1"/>
  <c r="F1022" i="1"/>
  <c r="I1022" i="1" s="1"/>
  <c r="F1023" i="1" l="1"/>
  <c r="I1023" i="1" s="1"/>
  <c r="G1023" i="1"/>
  <c r="H1023" i="1"/>
  <c r="D1024" i="1"/>
  <c r="H1024" i="1" l="1"/>
  <c r="F1024" i="1"/>
  <c r="I1024" i="1" s="1"/>
  <c r="D1025" i="1"/>
  <c r="G1024" i="1"/>
  <c r="D1026" i="1" l="1"/>
  <c r="G1025" i="1"/>
  <c r="H1025" i="1"/>
  <c r="F1025" i="1"/>
  <c r="I1025" i="1" s="1"/>
  <c r="G1026" i="1" l="1"/>
  <c r="F1026" i="1"/>
  <c r="I1026" i="1" s="1"/>
  <c r="D1027" i="1"/>
  <c r="H1026" i="1"/>
  <c r="D1028" i="1" l="1"/>
  <c r="H1027" i="1"/>
  <c r="G1027" i="1"/>
  <c r="F1027" i="1"/>
  <c r="I1027" i="1" s="1"/>
  <c r="H1028" i="1" l="1"/>
  <c r="F1028" i="1"/>
  <c r="I1028" i="1" s="1"/>
  <c r="D1029" i="1"/>
  <c r="G1028" i="1"/>
  <c r="F1029" i="1" l="1"/>
  <c r="I1029" i="1" s="1"/>
  <c r="H1029" i="1"/>
  <c r="G1029" i="1"/>
  <c r="D1030" i="1"/>
  <c r="H1030" i="1" l="1"/>
  <c r="G1030" i="1"/>
  <c r="D1031" i="1"/>
  <c r="F1030" i="1"/>
  <c r="I1030" i="1" s="1"/>
  <c r="G1031" i="1" l="1"/>
  <c r="H1031" i="1"/>
  <c r="F1031" i="1"/>
  <c r="I1031" i="1" s="1"/>
  <c r="D1032" i="1"/>
  <c r="H1032" i="1" l="1"/>
  <c r="F1032" i="1"/>
  <c r="I1032" i="1" s="1"/>
  <c r="D1033" i="1"/>
  <c r="G1032" i="1"/>
  <c r="G1033" i="1" l="1"/>
  <c r="H1033" i="1"/>
  <c r="F1033" i="1"/>
  <c r="I1033" i="1" s="1"/>
  <c r="D1034" i="1"/>
  <c r="F1034" i="1" l="1"/>
  <c r="I1034" i="1" s="1"/>
  <c r="D1035" i="1"/>
  <c r="H1034" i="1"/>
  <c r="G1034" i="1"/>
  <c r="H1035" i="1" l="1"/>
  <c r="D1036" i="1"/>
  <c r="F1035" i="1"/>
  <c r="I1035" i="1" s="1"/>
  <c r="G1035" i="1"/>
  <c r="H1036" i="1" l="1"/>
  <c r="F1036" i="1"/>
  <c r="I1036" i="1" s="1"/>
  <c r="G1036" i="1"/>
  <c r="D1037" i="1"/>
  <c r="F1037" i="1" l="1"/>
  <c r="I1037" i="1" s="1"/>
  <c r="G1037" i="1"/>
  <c r="D1038" i="1"/>
  <c r="H1037" i="1"/>
  <c r="G1038" i="1" l="1"/>
  <c r="F1038" i="1"/>
  <c r="I1038" i="1" s="1"/>
  <c r="D1039" i="1"/>
  <c r="H1038" i="1"/>
  <c r="H1039" i="1" l="1"/>
  <c r="F1039" i="1"/>
  <c r="I1039" i="1" s="1"/>
  <c r="G1039" i="1"/>
  <c r="D1040" i="1"/>
  <c r="D1041" i="1" l="1"/>
  <c r="G1040" i="1"/>
  <c r="H1040" i="1"/>
  <c r="F1040" i="1"/>
  <c r="I1040" i="1" s="1"/>
  <c r="D1042" i="1" l="1"/>
  <c r="G1041" i="1"/>
  <c r="H1041" i="1"/>
  <c r="F1041" i="1"/>
  <c r="I1041" i="1" s="1"/>
  <c r="G1042" i="1" l="1"/>
  <c r="H1042" i="1"/>
  <c r="D1043" i="1"/>
  <c r="F1042" i="1"/>
  <c r="I1042" i="1" s="1"/>
  <c r="H1043" i="1" l="1"/>
  <c r="F1043" i="1"/>
  <c r="I1043" i="1" s="1"/>
  <c r="G1043" i="1"/>
  <c r="D1044" i="1"/>
  <c r="G1044" i="1" l="1"/>
  <c r="F1044" i="1"/>
  <c r="I1044" i="1" s="1"/>
  <c r="D1045" i="1"/>
  <c r="H1044" i="1"/>
  <c r="H1045" i="1" l="1"/>
  <c r="F1045" i="1"/>
  <c r="I1045" i="1" s="1"/>
  <c r="G1045" i="1"/>
  <c r="D1046" i="1"/>
  <c r="H1046" i="1" l="1"/>
  <c r="F1046" i="1"/>
  <c r="I1046" i="1" s="1"/>
  <c r="G1046" i="1"/>
  <c r="D1047" i="1"/>
  <c r="G1047" i="1" l="1"/>
  <c r="H1047" i="1"/>
  <c r="D1048" i="1"/>
  <c r="F1047" i="1"/>
  <c r="I1047" i="1" s="1"/>
  <c r="G1048" i="1" l="1"/>
  <c r="D1049" i="1"/>
  <c r="F1048" i="1"/>
  <c r="I1048" i="1" s="1"/>
  <c r="H1048" i="1"/>
  <c r="G1049" i="1" l="1"/>
  <c r="F1049" i="1"/>
  <c r="I1049" i="1" s="1"/>
  <c r="D1050" i="1"/>
  <c r="H1049" i="1"/>
  <c r="H1050" i="1" l="1"/>
  <c r="D1051" i="1"/>
  <c r="G1050" i="1"/>
  <c r="F1050" i="1"/>
  <c r="I1050" i="1" s="1"/>
  <c r="D1052" i="1" l="1"/>
  <c r="F1051" i="1"/>
  <c r="I1051" i="1" s="1"/>
  <c r="H1051" i="1"/>
  <c r="G1051" i="1"/>
  <c r="D1053" i="1" l="1"/>
  <c r="H1052" i="1"/>
  <c r="G1052" i="1"/>
  <c r="F1052" i="1"/>
  <c r="I1052" i="1" s="1"/>
  <c r="H1053" i="1" l="1"/>
  <c r="G1053" i="1"/>
  <c r="F1053" i="1"/>
  <c r="I1053" i="1" s="1"/>
  <c r="D1054" i="1"/>
  <c r="H1054" i="1" l="1"/>
  <c r="G1054" i="1"/>
  <c r="D1055" i="1"/>
  <c r="F1054" i="1"/>
  <c r="I1054" i="1" s="1"/>
  <c r="H1055" i="1" l="1"/>
  <c r="F1055" i="1"/>
  <c r="I1055" i="1" s="1"/>
  <c r="G1055" i="1"/>
  <c r="D1056" i="1"/>
  <c r="H1056" i="1" l="1"/>
  <c r="F1056" i="1"/>
  <c r="I1056" i="1" s="1"/>
  <c r="D1057" i="1"/>
  <c r="G1056" i="1"/>
  <c r="F1057" i="1" l="1"/>
  <c r="I1057" i="1" s="1"/>
  <c r="D1058" i="1"/>
  <c r="G1057" i="1"/>
  <c r="H1057" i="1"/>
  <c r="H1058" i="1" l="1"/>
  <c r="F1058" i="1"/>
  <c r="I1058" i="1" s="1"/>
  <c r="D1059" i="1"/>
  <c r="G1058" i="1"/>
  <c r="G1059" i="1" l="1"/>
  <c r="H1059" i="1"/>
  <c r="F1059" i="1"/>
  <c r="I1059" i="1" s="1"/>
  <c r="D1060" i="1"/>
  <c r="H1060" i="1" l="1"/>
  <c r="G1060" i="1"/>
  <c r="F1060" i="1"/>
  <c r="I1060" i="1" s="1"/>
  <c r="D1061" i="1"/>
  <c r="H1061" i="1" l="1"/>
  <c r="G1061" i="1"/>
  <c r="D1062" i="1"/>
  <c r="F1061" i="1"/>
  <c r="I1061" i="1" s="1"/>
  <c r="D1063" i="1" l="1"/>
  <c r="G1062" i="1"/>
  <c r="H1062" i="1"/>
  <c r="F1062" i="1"/>
  <c r="I1062" i="1" s="1"/>
  <c r="G1063" i="1" l="1"/>
  <c r="D1064" i="1"/>
  <c r="H1063" i="1"/>
  <c r="F1063" i="1"/>
  <c r="I1063" i="1" s="1"/>
  <c r="H1064" i="1" l="1"/>
  <c r="G1064" i="1"/>
  <c r="F1064" i="1"/>
  <c r="I1064" i="1" s="1"/>
  <c r="D1065" i="1"/>
  <c r="F1065" i="1" l="1"/>
  <c r="I1065" i="1" s="1"/>
  <c r="G1065" i="1"/>
  <c r="D1066" i="1"/>
  <c r="H1065" i="1"/>
  <c r="H1066" i="1" l="1"/>
  <c r="F1066" i="1"/>
  <c r="I1066" i="1" s="1"/>
  <c r="D1067" i="1"/>
  <c r="G1066" i="1"/>
  <c r="F1067" i="1" l="1"/>
  <c r="I1067" i="1" s="1"/>
  <c r="H1067" i="1"/>
  <c r="G1067" i="1"/>
  <c r="D1068" i="1"/>
  <c r="G1068" i="1" l="1"/>
  <c r="F1068" i="1"/>
  <c r="I1068" i="1" s="1"/>
  <c r="D1069" i="1"/>
  <c r="H1068" i="1"/>
  <c r="F1069" i="1" l="1"/>
  <c r="I1069" i="1" s="1"/>
  <c r="G1069" i="1"/>
  <c r="H1069" i="1"/>
  <c r="D1070" i="1"/>
  <c r="H1070" i="1" l="1"/>
  <c r="G1070" i="1"/>
  <c r="F1070" i="1"/>
  <c r="I1070" i="1" s="1"/>
  <c r="D1071" i="1"/>
  <c r="G1071" i="1" l="1"/>
  <c r="F1071" i="1"/>
  <c r="I1071" i="1" s="1"/>
  <c r="H1071" i="1"/>
  <c r="D1072" i="1"/>
  <c r="H1072" i="1" l="1"/>
  <c r="G1072" i="1"/>
  <c r="F1072" i="1"/>
  <c r="I1072" i="1" s="1"/>
  <c r="D1073" i="1"/>
  <c r="G1073" i="1" l="1"/>
  <c r="F1073" i="1"/>
  <c r="I1073" i="1" s="1"/>
  <c r="H1073" i="1"/>
  <c r="D1074" i="1"/>
  <c r="H1074" i="1" l="1"/>
  <c r="F1074" i="1"/>
  <c r="I1074" i="1" s="1"/>
  <c r="G1074" i="1"/>
  <c r="D1075" i="1"/>
  <c r="G1075" i="1" l="1"/>
  <c r="F1075" i="1"/>
  <c r="I1075" i="1" s="1"/>
  <c r="D1076" i="1"/>
  <c r="H1075" i="1"/>
  <c r="G1076" i="1" l="1"/>
  <c r="F1076" i="1"/>
  <c r="I1076" i="1" s="1"/>
  <c r="H1076" i="1"/>
  <c r="D1077" i="1"/>
  <c r="G1077" i="1" l="1"/>
  <c r="D1078" i="1"/>
  <c r="H1077" i="1"/>
  <c r="F1077" i="1"/>
  <c r="I1077" i="1" s="1"/>
  <c r="H1078" i="1" l="1"/>
  <c r="G1078" i="1"/>
  <c r="D1079" i="1"/>
  <c r="F1078" i="1"/>
  <c r="I1078" i="1" s="1"/>
  <c r="H1079" i="1" l="1"/>
  <c r="F1079" i="1"/>
  <c r="I1079" i="1" s="1"/>
  <c r="D1080" i="1"/>
  <c r="G1079" i="1"/>
  <c r="G1080" i="1" l="1"/>
  <c r="D1081" i="1"/>
  <c r="F1080" i="1"/>
  <c r="I1080" i="1" s="1"/>
  <c r="H1080" i="1"/>
  <c r="F1081" i="1" l="1"/>
  <c r="I1081" i="1" s="1"/>
  <c r="D1082" i="1"/>
  <c r="G1081" i="1"/>
  <c r="H1081" i="1"/>
  <c r="G1082" i="1" l="1"/>
  <c r="H1082" i="1"/>
  <c r="F1082" i="1"/>
  <c r="I1082" i="1" s="1"/>
  <c r="D1083" i="1"/>
  <c r="H1083" i="1" l="1"/>
  <c r="G1083" i="1"/>
  <c r="F1083" i="1"/>
  <c r="I1083" i="1" s="1"/>
  <c r="D1084" i="1"/>
  <c r="H1084" i="1" l="1"/>
  <c r="G1084" i="1"/>
  <c r="F1084" i="1"/>
  <c r="I1084" i="1" s="1"/>
  <c r="D1085" i="1"/>
  <c r="G1085" i="1" l="1"/>
  <c r="H1085" i="1"/>
  <c r="F1085" i="1"/>
  <c r="I1085" i="1" s="1"/>
  <c r="D1086" i="1"/>
  <c r="F1086" i="1" l="1"/>
  <c r="I1086" i="1" s="1"/>
  <c r="H1086" i="1"/>
  <c r="G1086" i="1"/>
  <c r="D1087" i="1"/>
  <c r="G1087" i="1" l="1"/>
  <c r="F1087" i="1"/>
  <c r="I1087" i="1" s="1"/>
  <c r="D1088" i="1"/>
  <c r="H1087" i="1"/>
  <c r="D1089" i="1" l="1"/>
  <c r="G1088" i="1"/>
  <c r="F1088" i="1"/>
  <c r="I1088" i="1" s="1"/>
  <c r="H1088" i="1"/>
  <c r="F1089" i="1" l="1"/>
  <c r="I1089" i="1" s="1"/>
  <c r="H1089" i="1"/>
  <c r="D1090" i="1"/>
  <c r="G1089" i="1"/>
  <c r="G1090" i="1" l="1"/>
  <c r="D1091" i="1"/>
  <c r="H1090" i="1"/>
  <c r="F1090" i="1"/>
  <c r="I1090" i="1" s="1"/>
  <c r="H1091" i="1" l="1"/>
  <c r="G1091" i="1"/>
  <c r="D1092" i="1"/>
  <c r="F1091" i="1"/>
  <c r="I1091" i="1" s="1"/>
  <c r="F1092" i="1" l="1"/>
  <c r="I1092" i="1" s="1"/>
  <c r="H1092" i="1"/>
  <c r="G1092" i="1"/>
  <c r="D1093" i="1"/>
  <c r="D1094" i="1" l="1"/>
  <c r="F1093" i="1"/>
  <c r="I1093" i="1" s="1"/>
  <c r="G1093" i="1"/>
  <c r="H1093" i="1"/>
  <c r="G1094" i="1" l="1"/>
  <c r="H1094" i="1"/>
  <c r="F1094" i="1"/>
  <c r="I1094" i="1" s="1"/>
  <c r="D1095" i="1"/>
  <c r="F1095" i="1" l="1"/>
  <c r="I1095" i="1" s="1"/>
  <c r="H1095" i="1"/>
  <c r="D1096" i="1"/>
  <c r="G1095" i="1"/>
  <c r="H1096" i="1" l="1"/>
  <c r="G1096" i="1"/>
  <c r="F1096" i="1"/>
  <c r="I1096" i="1" s="1"/>
  <c r="D1097" i="1"/>
  <c r="G1097" i="1" l="1"/>
  <c r="D1098" i="1"/>
  <c r="F1097" i="1"/>
  <c r="I1097" i="1" s="1"/>
  <c r="H1097" i="1"/>
  <c r="G1098" i="1" l="1"/>
  <c r="F1098" i="1"/>
  <c r="I1098" i="1" s="1"/>
  <c r="H1098" i="1"/>
  <c r="D1099" i="1"/>
  <c r="G1099" i="1" l="1"/>
  <c r="D1100" i="1"/>
  <c r="H1099" i="1"/>
  <c r="F1099" i="1"/>
  <c r="I1099" i="1" s="1"/>
  <c r="F1100" i="1" l="1"/>
  <c r="I1100" i="1" s="1"/>
  <c r="D1101" i="1"/>
  <c r="H1100" i="1"/>
  <c r="G1100" i="1"/>
  <c r="G1101" i="1" l="1"/>
  <c r="D1102" i="1"/>
  <c r="F1101" i="1"/>
  <c r="I1101" i="1" s="1"/>
  <c r="H1101" i="1"/>
  <c r="G1102" i="1" l="1"/>
  <c r="F1102" i="1"/>
  <c r="I1102" i="1" s="1"/>
  <c r="D1103" i="1"/>
  <c r="H1102" i="1"/>
  <c r="F1103" i="1" l="1"/>
  <c r="I1103" i="1" s="1"/>
  <c r="G1103" i="1"/>
  <c r="D1104" i="1"/>
  <c r="H1103" i="1"/>
  <c r="G1104" i="1" l="1"/>
  <c r="F1104" i="1"/>
  <c r="I1104" i="1" s="1"/>
  <c r="H1104" i="1"/>
  <c r="D1105" i="1"/>
  <c r="F1105" i="1" l="1"/>
  <c r="I1105" i="1" s="1"/>
  <c r="G1105" i="1"/>
  <c r="D1106" i="1"/>
  <c r="H1105" i="1"/>
  <c r="H1106" i="1" l="1"/>
  <c r="G1106" i="1"/>
  <c r="F1106" i="1"/>
  <c r="I1106" i="1" s="1"/>
  <c r="D1107" i="1"/>
  <c r="G1107" i="1" l="1"/>
  <c r="F1107" i="1"/>
  <c r="I1107" i="1" s="1"/>
  <c r="H1107" i="1"/>
  <c r="D1108" i="1"/>
  <c r="D1109" i="1" l="1"/>
  <c r="H1108" i="1"/>
  <c r="G1108" i="1"/>
  <c r="F1108" i="1"/>
  <c r="I1108" i="1" s="1"/>
  <c r="F1109" i="1" l="1"/>
  <c r="I1109" i="1" s="1"/>
  <c r="H1109" i="1"/>
  <c r="D1110" i="1"/>
  <c r="G1109" i="1"/>
  <c r="G1110" i="1" l="1"/>
  <c r="F1110" i="1"/>
  <c r="I1110" i="1" s="1"/>
  <c r="D1111" i="1"/>
  <c r="H1110" i="1"/>
  <c r="H1111" i="1" l="1"/>
  <c r="G1111" i="1"/>
  <c r="D1112" i="1"/>
  <c r="F1111" i="1"/>
  <c r="I1111" i="1" s="1"/>
  <c r="G1112" i="1" l="1"/>
  <c r="F1112" i="1"/>
  <c r="I1112" i="1" s="1"/>
  <c r="H1112" i="1"/>
  <c r="D1113" i="1"/>
  <c r="G1113" i="1" l="1"/>
  <c r="F1113" i="1"/>
  <c r="I1113" i="1" s="1"/>
  <c r="D1114" i="1"/>
  <c r="H1113" i="1"/>
  <c r="F1114" i="1" l="1"/>
  <c r="I1114" i="1" s="1"/>
  <c r="H1114" i="1"/>
  <c r="G1114" i="1"/>
  <c r="D1115" i="1"/>
  <c r="H1115" i="1" l="1"/>
  <c r="G1115" i="1"/>
  <c r="D1116" i="1"/>
  <c r="F1115" i="1"/>
  <c r="I1115" i="1" s="1"/>
  <c r="H1116" i="1" l="1"/>
  <c r="D1117" i="1"/>
  <c r="G1116" i="1"/>
  <c r="F1116" i="1"/>
  <c r="I1116" i="1" s="1"/>
  <c r="G1117" i="1" l="1"/>
  <c r="F1117" i="1"/>
  <c r="I1117" i="1" s="1"/>
  <c r="D1118" i="1"/>
  <c r="H1117" i="1"/>
  <c r="H1118" i="1" l="1"/>
  <c r="G1118" i="1"/>
  <c r="D1119" i="1"/>
  <c r="F1118" i="1"/>
  <c r="I1118" i="1" s="1"/>
  <c r="G1119" i="1" l="1"/>
  <c r="H1119" i="1"/>
  <c r="F1119" i="1"/>
  <c r="I1119" i="1" s="1"/>
  <c r="D1120" i="1"/>
  <c r="H1120" i="1" l="1"/>
  <c r="D1121" i="1"/>
  <c r="F1120" i="1"/>
  <c r="I1120" i="1" s="1"/>
  <c r="G1120" i="1"/>
  <c r="D1122" i="1" l="1"/>
  <c r="H1121" i="1"/>
  <c r="G1121" i="1"/>
  <c r="F1121" i="1"/>
  <c r="I1121" i="1" s="1"/>
  <c r="H1122" i="1" l="1"/>
  <c r="F1122" i="1"/>
  <c r="I1122" i="1" s="1"/>
  <c r="D1123" i="1"/>
  <c r="G1122" i="1"/>
  <c r="D1124" i="1" l="1"/>
  <c r="H1123" i="1"/>
  <c r="F1123" i="1"/>
  <c r="I1123" i="1" s="1"/>
  <c r="G1123" i="1"/>
  <c r="G1124" i="1" l="1"/>
  <c r="F1124" i="1"/>
  <c r="I1124" i="1" s="1"/>
  <c r="H1124" i="1"/>
  <c r="D1125" i="1"/>
  <c r="G1125" i="1" l="1"/>
  <c r="F1125" i="1"/>
  <c r="I1125" i="1" s="1"/>
  <c r="D1126" i="1"/>
  <c r="H1125" i="1"/>
  <c r="H1126" i="1" l="1"/>
  <c r="G1126" i="1"/>
  <c r="F1126" i="1"/>
  <c r="I1126" i="1" s="1"/>
  <c r="D1127" i="1"/>
  <c r="G1127" i="1" l="1"/>
  <c r="H1127" i="1"/>
  <c r="F1127" i="1"/>
  <c r="I1127" i="1" s="1"/>
  <c r="D1128" i="1"/>
  <c r="H1128" i="1" l="1"/>
  <c r="F1128" i="1"/>
  <c r="I1128" i="1" s="1"/>
  <c r="D1129" i="1"/>
  <c r="G1128" i="1"/>
  <c r="H1129" i="1" l="1"/>
  <c r="G1129" i="1"/>
  <c r="D1130" i="1"/>
  <c r="F1129" i="1"/>
  <c r="I1129" i="1" s="1"/>
  <c r="G1130" i="1" l="1"/>
  <c r="F1130" i="1"/>
  <c r="I1130" i="1" s="1"/>
  <c r="D1131" i="1"/>
  <c r="H1130" i="1"/>
  <c r="F1131" i="1" l="1"/>
  <c r="I1131" i="1" s="1"/>
  <c r="D1132" i="1"/>
  <c r="G1131" i="1"/>
  <c r="H1131" i="1"/>
  <c r="G1132" i="1" l="1"/>
  <c r="D1133" i="1"/>
  <c r="H1132" i="1"/>
  <c r="F1132" i="1"/>
  <c r="I1132" i="1" s="1"/>
  <c r="G1133" i="1" l="1"/>
  <c r="F1133" i="1"/>
  <c r="I1133" i="1" s="1"/>
  <c r="D1134" i="1"/>
  <c r="H1133" i="1"/>
  <c r="H1134" i="1" l="1"/>
  <c r="G1134" i="1"/>
  <c r="F1134" i="1"/>
  <c r="I1134" i="1" s="1"/>
  <c r="D1135" i="1"/>
  <c r="G1135" i="1" l="1"/>
  <c r="F1135" i="1"/>
  <c r="I1135" i="1" s="1"/>
  <c r="D1136" i="1"/>
  <c r="H1135" i="1"/>
  <c r="H1136" i="1" l="1"/>
  <c r="G1136" i="1"/>
  <c r="F1136" i="1"/>
  <c r="I1136" i="1" s="1"/>
  <c r="D1137" i="1"/>
  <c r="H1137" i="1" l="1"/>
  <c r="F1137" i="1"/>
  <c r="I1137" i="1" s="1"/>
  <c r="D1138" i="1"/>
  <c r="G1137" i="1"/>
  <c r="D1139" i="1" l="1"/>
  <c r="G1138" i="1"/>
  <c r="F1138" i="1"/>
  <c r="I1138" i="1" s="1"/>
  <c r="H1138" i="1"/>
  <c r="G1139" i="1" l="1"/>
  <c r="F1139" i="1"/>
  <c r="I1139" i="1" s="1"/>
  <c r="D1140" i="1"/>
  <c r="H1139" i="1"/>
  <c r="D1141" i="1" l="1"/>
  <c r="H1140" i="1"/>
  <c r="G1140" i="1"/>
  <c r="F1140" i="1"/>
  <c r="I1140" i="1" s="1"/>
  <c r="G1141" i="1" l="1"/>
  <c r="F1141" i="1"/>
  <c r="I1141" i="1" s="1"/>
  <c r="D1142" i="1"/>
  <c r="H1141" i="1"/>
  <c r="H1142" i="1" l="1"/>
  <c r="D1143" i="1"/>
  <c r="G1142" i="1"/>
  <c r="F1142" i="1"/>
  <c r="I1142" i="1" s="1"/>
  <c r="H1143" i="1" l="1"/>
  <c r="G1143" i="1"/>
  <c r="D1144" i="1"/>
  <c r="F1143" i="1"/>
  <c r="I1143" i="1" s="1"/>
  <c r="D1145" i="1" l="1"/>
  <c r="H1144" i="1"/>
  <c r="F1144" i="1"/>
  <c r="I1144" i="1" s="1"/>
  <c r="G1144" i="1"/>
  <c r="H1145" i="1" l="1"/>
  <c r="F1145" i="1"/>
  <c r="I1145" i="1" s="1"/>
  <c r="D1146" i="1"/>
  <c r="G1145" i="1"/>
  <c r="G1146" i="1" l="1"/>
  <c r="H1146" i="1"/>
  <c r="D1147" i="1"/>
  <c r="F1146" i="1"/>
  <c r="I1146" i="1" s="1"/>
  <c r="H1147" i="1" l="1"/>
  <c r="F1147" i="1"/>
  <c r="I1147" i="1" s="1"/>
  <c r="D1148" i="1"/>
  <c r="G1147" i="1"/>
  <c r="G1148" i="1" l="1"/>
  <c r="F1148" i="1"/>
  <c r="I1148" i="1" s="1"/>
  <c r="D1149" i="1"/>
  <c r="H1148" i="1"/>
  <c r="G1149" i="1" l="1"/>
  <c r="F1149" i="1"/>
  <c r="I1149" i="1" s="1"/>
  <c r="D1150" i="1"/>
  <c r="H1149" i="1"/>
  <c r="H1150" i="1" l="1"/>
  <c r="F1150" i="1"/>
  <c r="I1150" i="1" s="1"/>
  <c r="D1151" i="1"/>
  <c r="G1150" i="1"/>
  <c r="G1151" i="1" l="1"/>
  <c r="F1151" i="1"/>
  <c r="I1151" i="1" s="1"/>
  <c r="D1152" i="1"/>
  <c r="H1151" i="1"/>
  <c r="G1152" i="1" l="1"/>
  <c r="F1152" i="1"/>
  <c r="I1152" i="1" s="1"/>
  <c r="D1153" i="1"/>
  <c r="H1152" i="1"/>
  <c r="H1153" i="1" l="1"/>
  <c r="G1153" i="1"/>
  <c r="F1153" i="1"/>
  <c r="I1153" i="1" s="1"/>
  <c r="D1154" i="1"/>
  <c r="H1154" i="1" l="1"/>
  <c r="G1154" i="1"/>
  <c r="D1155" i="1"/>
  <c r="F1154" i="1"/>
  <c r="I1154" i="1" s="1"/>
  <c r="G1155" i="1" l="1"/>
  <c r="H1155" i="1"/>
  <c r="F1155" i="1"/>
  <c r="I1155" i="1" s="1"/>
  <c r="D1156" i="1"/>
  <c r="D1157" i="1" l="1"/>
  <c r="H1156" i="1"/>
  <c r="G1156" i="1"/>
  <c r="F1156" i="1"/>
  <c r="I1156" i="1" s="1"/>
  <c r="H1157" i="1" l="1"/>
  <c r="G1157" i="1"/>
  <c r="F1157" i="1"/>
  <c r="I1157" i="1" s="1"/>
  <c r="D1158" i="1"/>
  <c r="G1158" i="1" l="1"/>
  <c r="F1158" i="1"/>
  <c r="I1158" i="1" s="1"/>
  <c r="D1159" i="1"/>
  <c r="H1158" i="1"/>
  <c r="H1159" i="1" l="1"/>
  <c r="G1159" i="1"/>
  <c r="F1159" i="1"/>
  <c r="I1159" i="1" s="1"/>
  <c r="D1160" i="1"/>
  <c r="H1160" i="1" l="1"/>
  <c r="F1160" i="1"/>
  <c r="I1160" i="1" s="1"/>
  <c r="D1161" i="1"/>
  <c r="G1160" i="1"/>
  <c r="F1161" i="1" l="1"/>
  <c r="I1161" i="1" s="1"/>
  <c r="H1161" i="1"/>
  <c r="G1161" i="1"/>
  <c r="D1162" i="1"/>
  <c r="F1162" i="1" l="1"/>
  <c r="I1162" i="1" s="1"/>
  <c r="H1162" i="1"/>
  <c r="G1162" i="1"/>
  <c r="D1163" i="1"/>
  <c r="H1163" i="1" l="1"/>
  <c r="G1163" i="1"/>
  <c r="F1163" i="1"/>
  <c r="I1163" i="1" s="1"/>
  <c r="D1164" i="1"/>
  <c r="D1165" i="1" l="1"/>
  <c r="H1164" i="1"/>
  <c r="G1164" i="1"/>
  <c r="F1164" i="1"/>
  <c r="I1164" i="1" s="1"/>
  <c r="H1165" i="1" l="1"/>
  <c r="D1166" i="1"/>
  <c r="F1165" i="1"/>
  <c r="I1165" i="1" s="1"/>
  <c r="G1165" i="1"/>
  <c r="G1166" i="1" l="1"/>
  <c r="F1166" i="1"/>
  <c r="I1166" i="1" s="1"/>
  <c r="D1167" i="1"/>
  <c r="H1166" i="1"/>
  <c r="G1167" i="1" l="1"/>
  <c r="H1167" i="1"/>
  <c r="F1167" i="1"/>
  <c r="I1167" i="1" s="1"/>
  <c r="D1168" i="1"/>
  <c r="G1168" i="1" l="1"/>
  <c r="F1168" i="1"/>
  <c r="I1168" i="1" s="1"/>
  <c r="D1169" i="1"/>
  <c r="H1168" i="1"/>
  <c r="D1170" i="1" l="1"/>
  <c r="H1169" i="1"/>
  <c r="G1169" i="1"/>
  <c r="F1169" i="1"/>
  <c r="I1169" i="1" s="1"/>
  <c r="G1170" i="1" l="1"/>
  <c r="F1170" i="1"/>
  <c r="I1170" i="1" s="1"/>
  <c r="D1171" i="1"/>
  <c r="H1170" i="1"/>
  <c r="H1171" i="1" l="1"/>
  <c r="G1171" i="1"/>
  <c r="F1171" i="1"/>
  <c r="I1171" i="1" s="1"/>
  <c r="D1172" i="1"/>
  <c r="H1172" i="1" l="1"/>
  <c r="G1172" i="1"/>
  <c r="F1172" i="1"/>
  <c r="I1172" i="1" s="1"/>
  <c r="D1173" i="1"/>
  <c r="G1173" i="1" l="1"/>
  <c r="H1173" i="1"/>
  <c r="F1173" i="1"/>
  <c r="I1173" i="1" s="1"/>
  <c r="D1174" i="1"/>
  <c r="F1174" i="1" l="1"/>
  <c r="I1174" i="1" s="1"/>
  <c r="G1174" i="1"/>
  <c r="H1174" i="1"/>
  <c r="D1175" i="1"/>
  <c r="F1175" i="1" l="1"/>
  <c r="I1175" i="1" s="1"/>
  <c r="H1175" i="1"/>
  <c r="G1175" i="1"/>
  <c r="D1176" i="1"/>
  <c r="H1176" i="1" l="1"/>
  <c r="F1176" i="1"/>
  <c r="I1176" i="1" s="1"/>
  <c r="G1176" i="1"/>
  <c r="D1177" i="1"/>
  <c r="G1177" i="1" l="1"/>
  <c r="F1177" i="1"/>
  <c r="I1177" i="1" s="1"/>
  <c r="H1177" i="1"/>
  <c r="D1178" i="1"/>
  <c r="H1178" i="1" l="1"/>
  <c r="G1178" i="1"/>
  <c r="F1178" i="1"/>
  <c r="I1178" i="1" s="1"/>
  <c r="D1179" i="1"/>
  <c r="H1179" i="1" l="1"/>
  <c r="G1179" i="1"/>
  <c r="F1179" i="1"/>
  <c r="I1179" i="1" s="1"/>
  <c r="D1180" i="1"/>
  <c r="H1180" i="1" l="1"/>
  <c r="G1180" i="1"/>
  <c r="F1180" i="1"/>
  <c r="I1180" i="1" s="1"/>
  <c r="D1181" i="1"/>
  <c r="G1181" i="1" l="1"/>
  <c r="H1181" i="1"/>
  <c r="F1181" i="1"/>
  <c r="I1181" i="1" s="1"/>
  <c r="D1182" i="1"/>
  <c r="H1182" i="1" l="1"/>
  <c r="G1182" i="1"/>
  <c r="F1182" i="1"/>
  <c r="I1182" i="1" s="1"/>
  <c r="D1183" i="1"/>
  <c r="H1183" i="1" l="1"/>
  <c r="F1183" i="1"/>
  <c r="I1183" i="1" s="1"/>
  <c r="D1184" i="1"/>
  <c r="G1183" i="1"/>
  <c r="H1184" i="1" l="1"/>
  <c r="D1185" i="1"/>
  <c r="G1184" i="1"/>
  <c r="F1184" i="1"/>
  <c r="I1184" i="1" s="1"/>
  <c r="G1185" i="1" l="1"/>
  <c r="H1185" i="1"/>
  <c r="F1185" i="1"/>
  <c r="I1185" i="1" s="1"/>
  <c r="D1186" i="1"/>
  <c r="H1186" i="1" l="1"/>
  <c r="G1186" i="1"/>
  <c r="F1186" i="1"/>
  <c r="I1186" i="1" s="1"/>
  <c r="D1187" i="1"/>
  <c r="H1187" i="1" l="1"/>
  <c r="G1187" i="1"/>
  <c r="F1187" i="1"/>
  <c r="I1187" i="1" s="1"/>
  <c r="D1188" i="1"/>
  <c r="G1188" i="1" l="1"/>
  <c r="H1188" i="1"/>
  <c r="F1188" i="1"/>
  <c r="I1188" i="1" s="1"/>
  <c r="D1189" i="1"/>
  <c r="F1189" i="1" l="1"/>
  <c r="I1189" i="1" s="1"/>
  <c r="G1189" i="1"/>
  <c r="D1190" i="1"/>
  <c r="H1189" i="1"/>
  <c r="D1191" i="1" l="1"/>
  <c r="H1190" i="1"/>
  <c r="G1190" i="1"/>
  <c r="F1190" i="1"/>
  <c r="I1190" i="1" s="1"/>
  <c r="G1191" i="1" l="1"/>
  <c r="D1192" i="1"/>
  <c r="H1191" i="1"/>
  <c r="F1191" i="1"/>
  <c r="I1191" i="1" s="1"/>
  <c r="G1192" i="1" l="1"/>
  <c r="F1192" i="1"/>
  <c r="I1192" i="1" s="1"/>
  <c r="D1193" i="1"/>
  <c r="H1192" i="1"/>
  <c r="H1193" i="1" l="1"/>
  <c r="F1193" i="1"/>
  <c r="I1193" i="1" s="1"/>
  <c r="G1193" i="1"/>
  <c r="D1194" i="1"/>
  <c r="H1194" i="1" l="1"/>
  <c r="F1194" i="1"/>
  <c r="I1194" i="1" s="1"/>
  <c r="D1195" i="1"/>
  <c r="G1194" i="1"/>
  <c r="H1195" i="1" l="1"/>
  <c r="G1195" i="1"/>
  <c r="F1195" i="1"/>
  <c r="I1195" i="1" s="1"/>
  <c r="D1196" i="1"/>
  <c r="G1196" i="1" l="1"/>
  <c r="D1197" i="1"/>
  <c r="F1196" i="1"/>
  <c r="I1196" i="1" s="1"/>
  <c r="H1196" i="1"/>
  <c r="H1197" i="1" l="1"/>
  <c r="G1197" i="1"/>
  <c r="F1197" i="1"/>
  <c r="I1197" i="1" s="1"/>
  <c r="D1198" i="1"/>
  <c r="D1199" i="1" l="1"/>
  <c r="H1198" i="1"/>
  <c r="G1198" i="1"/>
  <c r="F1198" i="1"/>
  <c r="I1198" i="1" s="1"/>
  <c r="G1199" i="1" l="1"/>
  <c r="H1199" i="1"/>
  <c r="F1199" i="1"/>
  <c r="I1199" i="1" s="1"/>
  <c r="D1200" i="1"/>
  <c r="H1200" i="1" l="1"/>
  <c r="G1200" i="1"/>
  <c r="F1200" i="1"/>
  <c r="I1200" i="1" s="1"/>
  <c r="D1201" i="1"/>
  <c r="D1202" i="1" l="1"/>
  <c r="H1201" i="1"/>
  <c r="G1201" i="1"/>
  <c r="F1201" i="1"/>
  <c r="I1201" i="1" s="1"/>
  <c r="F1202" i="1" l="1"/>
  <c r="I1202" i="1" s="1"/>
  <c r="H1202" i="1"/>
  <c r="D1203" i="1"/>
  <c r="G1202" i="1"/>
  <c r="G1203" i="1" l="1"/>
  <c r="D1204" i="1"/>
  <c r="F1203" i="1"/>
  <c r="I1203" i="1" s="1"/>
  <c r="H1203" i="1"/>
  <c r="H1204" i="1" l="1"/>
  <c r="F1204" i="1"/>
  <c r="I1204" i="1" s="1"/>
  <c r="D1205" i="1"/>
  <c r="G1204" i="1"/>
  <c r="G1205" i="1" l="1"/>
  <c r="F1205" i="1"/>
  <c r="I1205" i="1" s="1"/>
  <c r="D1206" i="1"/>
  <c r="H1205" i="1"/>
  <c r="G1206" i="1" l="1"/>
  <c r="F1206" i="1"/>
  <c r="I1206" i="1" s="1"/>
  <c r="D1207" i="1"/>
  <c r="H1206" i="1"/>
  <c r="F1207" i="1" l="1"/>
  <c r="I1207" i="1" s="1"/>
  <c r="D1208" i="1"/>
  <c r="H1207" i="1"/>
  <c r="G1207" i="1"/>
  <c r="G1208" i="1" l="1"/>
  <c r="F1208" i="1"/>
  <c r="I1208" i="1" s="1"/>
  <c r="D1209" i="1"/>
  <c r="H1208" i="1"/>
  <c r="G1209" i="1" l="1"/>
  <c r="D1210" i="1"/>
  <c r="H1209" i="1"/>
  <c r="F1209" i="1"/>
  <c r="I1209" i="1" s="1"/>
  <c r="H1210" i="1" l="1"/>
  <c r="F1210" i="1"/>
  <c r="I1210" i="1" s="1"/>
  <c r="D1211" i="1"/>
  <c r="G1210" i="1"/>
  <c r="F1211" i="1" l="1"/>
  <c r="I1211" i="1" s="1"/>
  <c r="D1212" i="1"/>
  <c r="H1211" i="1"/>
  <c r="G1211" i="1"/>
  <c r="G1212" i="1" l="1"/>
  <c r="H1212" i="1"/>
  <c r="D1213" i="1"/>
  <c r="F1212" i="1"/>
  <c r="I1212" i="1" s="1"/>
  <c r="H1213" i="1" l="1"/>
  <c r="G1213" i="1"/>
  <c r="F1213" i="1"/>
  <c r="I1213" i="1" s="1"/>
  <c r="D1214" i="1"/>
  <c r="G1214" i="1" l="1"/>
  <c r="D1215" i="1"/>
  <c r="H1214" i="1"/>
  <c r="F1214" i="1"/>
  <c r="I1214" i="1" s="1"/>
  <c r="H1215" i="1" l="1"/>
  <c r="G1215" i="1"/>
  <c r="F1215" i="1"/>
  <c r="I1215" i="1" s="1"/>
  <c r="D1216" i="1"/>
  <c r="H1216" i="1" l="1"/>
  <c r="G1216" i="1"/>
  <c r="D1217" i="1"/>
  <c r="F1216" i="1"/>
  <c r="I1216" i="1" s="1"/>
  <c r="H1217" i="1" l="1"/>
  <c r="G1217" i="1"/>
  <c r="F1217" i="1"/>
  <c r="I1217" i="1" s="1"/>
  <c r="D1218" i="1"/>
  <c r="H1218" i="1" l="1"/>
  <c r="G1218" i="1"/>
  <c r="F1218" i="1"/>
  <c r="I1218" i="1" s="1"/>
  <c r="D1219" i="1"/>
  <c r="F1219" i="1" l="1"/>
  <c r="I1219" i="1" s="1"/>
  <c r="H1219" i="1"/>
  <c r="G1219" i="1"/>
  <c r="D1220" i="1"/>
  <c r="D1221" i="1" l="1"/>
  <c r="H1220" i="1"/>
  <c r="G1220" i="1"/>
  <c r="F1220" i="1"/>
  <c r="I1220" i="1" s="1"/>
  <c r="H1221" i="1" l="1"/>
  <c r="G1221" i="1"/>
  <c r="F1221" i="1"/>
  <c r="I1221" i="1" s="1"/>
  <c r="D1222" i="1"/>
  <c r="D1223" i="1" l="1"/>
  <c r="G1222" i="1"/>
  <c r="H1222" i="1"/>
  <c r="F1222" i="1"/>
  <c r="I1222" i="1" s="1"/>
  <c r="G1223" i="1" l="1"/>
  <c r="H1223" i="1"/>
  <c r="F1223" i="1"/>
  <c r="I1223" i="1" s="1"/>
  <c r="D1224" i="1"/>
  <c r="G1224" i="1" l="1"/>
  <c r="F1224" i="1"/>
  <c r="I1224" i="1" s="1"/>
  <c r="H1224" i="1"/>
  <c r="D1225" i="1"/>
  <c r="H1225" i="1" l="1"/>
  <c r="G1225" i="1"/>
  <c r="D1226" i="1"/>
  <c r="F1225" i="1"/>
  <c r="I1225" i="1" s="1"/>
  <c r="D1227" i="1" l="1"/>
  <c r="H1226" i="1"/>
  <c r="G1226" i="1"/>
  <c r="F1226" i="1"/>
  <c r="I1226" i="1" s="1"/>
  <c r="H1227" i="1" l="1"/>
  <c r="G1227" i="1"/>
  <c r="F1227" i="1"/>
  <c r="I1227" i="1" s="1"/>
  <c r="D1228" i="1"/>
  <c r="H1228" i="1" l="1"/>
  <c r="G1228" i="1"/>
  <c r="F1228" i="1"/>
  <c r="I1228" i="1" s="1"/>
  <c r="D1229" i="1"/>
  <c r="H1229" i="1" l="1"/>
  <c r="G1229" i="1"/>
  <c r="F1229" i="1"/>
  <c r="I1229" i="1" s="1"/>
  <c r="D1230" i="1"/>
  <c r="F1230" i="1" l="1"/>
  <c r="I1230" i="1" s="1"/>
  <c r="H1230" i="1"/>
  <c r="G1230" i="1"/>
  <c r="D1231" i="1"/>
  <c r="D1232" i="1" l="1"/>
  <c r="H1231" i="1"/>
  <c r="G1231" i="1"/>
  <c r="F1231" i="1"/>
  <c r="I1231" i="1" s="1"/>
  <c r="F1232" i="1" l="1"/>
  <c r="I1232" i="1" s="1"/>
  <c r="D1233" i="1"/>
  <c r="H1232" i="1"/>
  <c r="G1232" i="1"/>
  <c r="G1233" i="1" l="1"/>
  <c r="D1234" i="1"/>
  <c r="F1233" i="1"/>
  <c r="I1233" i="1" s="1"/>
  <c r="H1233" i="1"/>
  <c r="H1234" i="1" l="1"/>
  <c r="F1234" i="1"/>
  <c r="I1234" i="1" s="1"/>
  <c r="D1235" i="1"/>
  <c r="G1234" i="1"/>
  <c r="G1235" i="1" l="1"/>
  <c r="F1235" i="1"/>
  <c r="I1235" i="1" s="1"/>
  <c r="D1236" i="1"/>
  <c r="H1235" i="1"/>
  <c r="G1236" i="1" l="1"/>
  <c r="F1236" i="1"/>
  <c r="I1236" i="1" s="1"/>
  <c r="D1237" i="1"/>
  <c r="H1236" i="1"/>
  <c r="G1237" i="1" l="1"/>
  <c r="F1237" i="1"/>
  <c r="I1237" i="1" s="1"/>
  <c r="D1238" i="1"/>
  <c r="H1237" i="1"/>
  <c r="H1238" i="1" l="1"/>
  <c r="G1238" i="1"/>
  <c r="F1238" i="1"/>
  <c r="I1238" i="1" s="1"/>
  <c r="D1239" i="1"/>
  <c r="G1239" i="1" l="1"/>
  <c r="F1239" i="1"/>
  <c r="I1239" i="1" s="1"/>
  <c r="D1240" i="1"/>
  <c r="H1239" i="1"/>
  <c r="G1240" i="1" l="1"/>
  <c r="F1240" i="1"/>
  <c r="I1240" i="1" s="1"/>
  <c r="H1240" i="1"/>
  <c r="D1241" i="1"/>
  <c r="H1241" i="1" l="1"/>
  <c r="G1241" i="1"/>
  <c r="F1241" i="1"/>
  <c r="I1241" i="1" s="1"/>
  <c r="D1242" i="1"/>
  <c r="H1242" i="1" l="1"/>
  <c r="G1242" i="1"/>
  <c r="D1243" i="1"/>
  <c r="F1242" i="1"/>
  <c r="I1242" i="1" s="1"/>
  <c r="G1243" i="1" l="1"/>
  <c r="F1243" i="1"/>
  <c r="I1243" i="1" s="1"/>
  <c r="H1243" i="1"/>
  <c r="D1244" i="1"/>
  <c r="F1244" i="1" l="1"/>
  <c r="I1244" i="1" s="1"/>
  <c r="G1244" i="1"/>
  <c r="H1244" i="1"/>
  <c r="D1245" i="1"/>
  <c r="H1245" i="1" l="1"/>
  <c r="G1245" i="1"/>
  <c r="F1245" i="1"/>
  <c r="I1245" i="1" s="1"/>
  <c r="D1246" i="1"/>
  <c r="H1246" i="1" l="1"/>
  <c r="D1247" i="1"/>
  <c r="F1246" i="1"/>
  <c r="I1246" i="1" s="1"/>
  <c r="G1246" i="1"/>
  <c r="G1247" i="1" l="1"/>
  <c r="F1247" i="1"/>
  <c r="I1247" i="1" s="1"/>
  <c r="D1248" i="1"/>
  <c r="H1247" i="1"/>
  <c r="F1248" i="1" l="1"/>
  <c r="I1248" i="1" s="1"/>
  <c r="G1248" i="1"/>
  <c r="D1249" i="1"/>
  <c r="H1248" i="1"/>
  <c r="H1249" i="1" l="1"/>
  <c r="D1250" i="1"/>
  <c r="G1249" i="1"/>
  <c r="F1249" i="1"/>
  <c r="I1249" i="1" s="1"/>
  <c r="G1250" i="1" l="1"/>
  <c r="F1250" i="1"/>
  <c r="I1250" i="1" s="1"/>
  <c r="H1250" i="1"/>
  <c r="D1251" i="1"/>
  <c r="D1252" i="1" l="1"/>
  <c r="H1251" i="1"/>
  <c r="G1251" i="1"/>
  <c r="F1251" i="1"/>
  <c r="I1251" i="1" s="1"/>
  <c r="F1252" i="1" l="1"/>
  <c r="I1252" i="1" s="1"/>
  <c r="D1253" i="1"/>
  <c r="H1252" i="1"/>
  <c r="G1252" i="1"/>
  <c r="G1253" i="1" l="1"/>
  <c r="H1253" i="1"/>
  <c r="D1254" i="1"/>
  <c r="F1253" i="1"/>
  <c r="I1253" i="1" s="1"/>
  <c r="G1254" i="1" l="1"/>
  <c r="H1254" i="1"/>
  <c r="D1255" i="1"/>
  <c r="F1254" i="1"/>
  <c r="I1254" i="1" s="1"/>
  <c r="G1255" i="1" l="1"/>
  <c r="D1256" i="1"/>
  <c r="F1255" i="1"/>
  <c r="I1255" i="1" s="1"/>
  <c r="H1255" i="1"/>
  <c r="H1256" i="1" l="1"/>
  <c r="F1256" i="1"/>
  <c r="I1256" i="1" s="1"/>
  <c r="D1257" i="1"/>
  <c r="G1256" i="1"/>
  <c r="H1257" i="1" l="1"/>
  <c r="G1257" i="1"/>
  <c r="F1257" i="1"/>
  <c r="I1257" i="1" s="1"/>
  <c r="D1258" i="1"/>
  <c r="G1258" i="1" l="1"/>
  <c r="F1258" i="1"/>
  <c r="I1258" i="1" s="1"/>
  <c r="D1259" i="1"/>
  <c r="H1258" i="1"/>
  <c r="H1259" i="1" l="1"/>
  <c r="G1259" i="1"/>
  <c r="F1259" i="1"/>
  <c r="I1259" i="1" s="1"/>
  <c r="D1260" i="1"/>
  <c r="G1260" i="1" l="1"/>
  <c r="F1260" i="1"/>
  <c r="I1260" i="1" s="1"/>
  <c r="D1261" i="1"/>
  <c r="H1260" i="1"/>
  <c r="G1261" i="1" l="1"/>
  <c r="H1261" i="1"/>
  <c r="F1261" i="1"/>
  <c r="I1261" i="1" s="1"/>
  <c r="D1262" i="1"/>
  <c r="G1262" i="1" l="1"/>
  <c r="F1262" i="1"/>
  <c r="I1262" i="1" s="1"/>
  <c r="D1263" i="1"/>
  <c r="H1262" i="1"/>
  <c r="F1263" i="1" l="1"/>
  <c r="I1263" i="1" s="1"/>
  <c r="D1264" i="1"/>
  <c r="H1263" i="1"/>
  <c r="G1263" i="1"/>
  <c r="H1264" i="1" l="1"/>
  <c r="G1264" i="1"/>
  <c r="F1264" i="1"/>
  <c r="I1264" i="1" s="1"/>
  <c r="D1265" i="1"/>
  <c r="D1266" i="1" l="1"/>
  <c r="G1265" i="1"/>
  <c r="F1265" i="1"/>
  <c r="I1265" i="1" s="1"/>
  <c r="H1265" i="1"/>
  <c r="H1266" i="1" l="1"/>
  <c r="D1267" i="1"/>
  <c r="G1266" i="1"/>
  <c r="F1266" i="1"/>
  <c r="I1266" i="1" s="1"/>
  <c r="F1267" i="1" l="1"/>
  <c r="I1267" i="1" s="1"/>
  <c r="H1267" i="1"/>
  <c r="G1267" i="1"/>
  <c r="D1268" i="1"/>
  <c r="F1268" i="1" l="1"/>
  <c r="I1268" i="1" s="1"/>
  <c r="D1269" i="1"/>
  <c r="G1268" i="1"/>
  <c r="H1268" i="1"/>
  <c r="H1269" i="1" l="1"/>
  <c r="F1269" i="1"/>
  <c r="I1269" i="1" s="1"/>
  <c r="D1270" i="1"/>
  <c r="G1269" i="1"/>
  <c r="H1270" i="1" l="1"/>
  <c r="G1270" i="1"/>
  <c r="D1271" i="1"/>
  <c r="F1270" i="1"/>
  <c r="I1270" i="1" s="1"/>
  <c r="F1271" i="1" l="1"/>
  <c r="I1271" i="1" s="1"/>
  <c r="G1271" i="1"/>
  <c r="H1271" i="1"/>
  <c r="D1272" i="1"/>
  <c r="H1272" i="1" l="1"/>
  <c r="F1272" i="1"/>
  <c r="I1272" i="1" s="1"/>
  <c r="D1273" i="1"/>
  <c r="G1272" i="1"/>
  <c r="H1273" i="1" l="1"/>
  <c r="D1274" i="1"/>
  <c r="G1273" i="1"/>
  <c r="F1273" i="1"/>
  <c r="I1273" i="1" s="1"/>
  <c r="G1274" i="1" l="1"/>
  <c r="F1274" i="1"/>
  <c r="I1274" i="1" s="1"/>
  <c r="H1274" i="1"/>
  <c r="D1275" i="1"/>
  <c r="D1276" i="1" l="1"/>
  <c r="H1275" i="1"/>
  <c r="F1275" i="1"/>
  <c r="I1275" i="1" s="1"/>
  <c r="G1275" i="1"/>
  <c r="D1277" i="1" l="1"/>
  <c r="F1276" i="1"/>
  <c r="I1276" i="1" s="1"/>
  <c r="H1276" i="1"/>
  <c r="G1276" i="1"/>
  <c r="H1277" i="1" l="1"/>
  <c r="G1277" i="1"/>
  <c r="F1277" i="1"/>
  <c r="I1277" i="1" s="1"/>
  <c r="D1278" i="1"/>
  <c r="G1278" i="1" l="1"/>
  <c r="D1279" i="1"/>
  <c r="F1278" i="1"/>
  <c r="I1278" i="1" s="1"/>
  <c r="H1278" i="1"/>
  <c r="H1279" i="1" l="1"/>
  <c r="G1279" i="1"/>
  <c r="F1279" i="1"/>
  <c r="I1279" i="1" s="1"/>
  <c r="D1280" i="1"/>
  <c r="H1280" i="1" l="1"/>
  <c r="G1280" i="1"/>
  <c r="F1280" i="1"/>
  <c r="I1280" i="1" s="1"/>
  <c r="D1281" i="1"/>
  <c r="G1281" i="1" l="1"/>
  <c r="H1281" i="1"/>
  <c r="F1281" i="1"/>
  <c r="I1281" i="1" s="1"/>
  <c r="D1282" i="1"/>
  <c r="G1282" i="1" l="1"/>
  <c r="H1282" i="1"/>
  <c r="D1283" i="1"/>
  <c r="F1282" i="1"/>
  <c r="I1282" i="1" s="1"/>
  <c r="H1283" i="1" l="1"/>
  <c r="G1283" i="1"/>
  <c r="F1283" i="1"/>
  <c r="I1283" i="1" s="1"/>
  <c r="D1284" i="1"/>
  <c r="H1284" i="1" l="1"/>
  <c r="F1284" i="1"/>
  <c r="I1284" i="1" s="1"/>
  <c r="G1284" i="1"/>
  <c r="D1285" i="1"/>
  <c r="D1286" i="1" l="1"/>
  <c r="H1285" i="1"/>
  <c r="G1285" i="1"/>
  <c r="F1285" i="1"/>
  <c r="I1285" i="1" s="1"/>
  <c r="G1286" i="1" l="1"/>
  <c r="H1286" i="1"/>
  <c r="F1286" i="1"/>
  <c r="I1286" i="1" s="1"/>
  <c r="D1287" i="1"/>
  <c r="H1287" i="1" l="1"/>
  <c r="G1287" i="1"/>
  <c r="F1287" i="1"/>
  <c r="I1287" i="1" s="1"/>
  <c r="D1288" i="1"/>
  <c r="H1288" i="1" l="1"/>
  <c r="F1288" i="1"/>
  <c r="I1288" i="1" s="1"/>
  <c r="G1288" i="1"/>
  <c r="D1289" i="1"/>
  <c r="H1289" i="1" l="1"/>
  <c r="G1289" i="1"/>
  <c r="F1289" i="1"/>
  <c r="I1289" i="1" s="1"/>
  <c r="D1290" i="1"/>
  <c r="H1290" i="1" l="1"/>
  <c r="G1290" i="1"/>
  <c r="F1290" i="1"/>
  <c r="I1290" i="1" s="1"/>
  <c r="D1291" i="1"/>
  <c r="H1291" i="1" l="1"/>
  <c r="G1291" i="1"/>
  <c r="F1291" i="1"/>
  <c r="I1291" i="1" s="1"/>
  <c r="D1292" i="1"/>
  <c r="F1292" i="1" l="1"/>
  <c r="I1292" i="1" s="1"/>
  <c r="D1293" i="1"/>
  <c r="H1292" i="1"/>
  <c r="G1292" i="1"/>
  <c r="H1293" i="1" l="1"/>
  <c r="G1293" i="1"/>
  <c r="F1293" i="1"/>
  <c r="I1293" i="1" s="1"/>
  <c r="D1294" i="1"/>
  <c r="H1294" i="1" l="1"/>
  <c r="D1295" i="1"/>
  <c r="G1294" i="1"/>
  <c r="F1294" i="1"/>
  <c r="I1294" i="1" s="1"/>
  <c r="H1295" i="1" l="1"/>
  <c r="F1295" i="1"/>
  <c r="I1295" i="1" s="1"/>
  <c r="G1295" i="1"/>
  <c r="D1296" i="1"/>
  <c r="H1296" i="1" l="1"/>
  <c r="F1296" i="1"/>
  <c r="I1296" i="1" s="1"/>
  <c r="D1297" i="1"/>
  <c r="G1296" i="1"/>
  <c r="G1297" i="1" l="1"/>
  <c r="F1297" i="1"/>
  <c r="I1297" i="1" s="1"/>
  <c r="D1298" i="1"/>
  <c r="H1297" i="1"/>
  <c r="H1298" i="1" l="1"/>
  <c r="G1298" i="1"/>
  <c r="F1298" i="1"/>
  <c r="I1298" i="1" s="1"/>
  <c r="D1299" i="1"/>
  <c r="G1299" i="1" l="1"/>
  <c r="F1299" i="1"/>
  <c r="I1299" i="1" s="1"/>
  <c r="D1300" i="1"/>
  <c r="H1299" i="1"/>
  <c r="D1301" i="1" l="1"/>
  <c r="G1300" i="1"/>
  <c r="F1300" i="1"/>
  <c r="I1300" i="1" s="1"/>
  <c r="H1300" i="1"/>
  <c r="G1301" i="1" l="1"/>
  <c r="F1301" i="1"/>
  <c r="I1301" i="1" s="1"/>
  <c r="D1302" i="1"/>
  <c r="H1301" i="1"/>
  <c r="H1302" i="1" l="1"/>
  <c r="G1302" i="1"/>
  <c r="F1302" i="1"/>
  <c r="I1302" i="1" s="1"/>
  <c r="D1303" i="1"/>
  <c r="G1303" i="1" l="1"/>
  <c r="H1303" i="1"/>
  <c r="F1303" i="1"/>
  <c r="I1303" i="1" s="1"/>
  <c r="D1304" i="1"/>
  <c r="H1304" i="1" l="1"/>
  <c r="F1304" i="1"/>
  <c r="I1304" i="1" s="1"/>
  <c r="D1305" i="1"/>
  <c r="G1304" i="1"/>
  <c r="H1305" i="1" l="1"/>
  <c r="G1305" i="1"/>
  <c r="D1306" i="1"/>
  <c r="F1305" i="1"/>
  <c r="I1305" i="1" s="1"/>
  <c r="H1306" i="1" l="1"/>
  <c r="G1306" i="1"/>
  <c r="F1306" i="1"/>
  <c r="I1306" i="1" s="1"/>
  <c r="D1307" i="1"/>
  <c r="G1307" i="1" l="1"/>
  <c r="F1307" i="1"/>
  <c r="I1307" i="1" s="1"/>
  <c r="D1308" i="1"/>
  <c r="H1307" i="1"/>
  <c r="H1308" i="1" l="1"/>
  <c r="G1308" i="1"/>
  <c r="F1308" i="1"/>
  <c r="I1308" i="1" s="1"/>
  <c r="D1309" i="1"/>
  <c r="G1309" i="1" l="1"/>
  <c r="F1309" i="1"/>
  <c r="I1309" i="1" s="1"/>
  <c r="D1310" i="1"/>
  <c r="H1309" i="1"/>
  <c r="H1310" i="1" l="1"/>
  <c r="G1310" i="1"/>
  <c r="F1310" i="1"/>
  <c r="I1310" i="1" s="1"/>
  <c r="D1311" i="1"/>
  <c r="G1311" i="1" l="1"/>
  <c r="F1311" i="1"/>
  <c r="I1311" i="1" s="1"/>
  <c r="D1312" i="1"/>
  <c r="H1311" i="1"/>
  <c r="G1312" i="1" l="1"/>
  <c r="H1312" i="1"/>
  <c r="F1312" i="1"/>
  <c r="I1312" i="1" s="1"/>
  <c r="D1313" i="1"/>
  <c r="H1313" i="1" l="1"/>
  <c r="F1313" i="1"/>
  <c r="I1313" i="1" s="1"/>
  <c r="D1314" i="1"/>
  <c r="G1313" i="1"/>
  <c r="D1315" i="1" l="1"/>
  <c r="H1314" i="1"/>
  <c r="G1314" i="1"/>
  <c r="F1314" i="1"/>
  <c r="I1314" i="1" s="1"/>
  <c r="G1315" i="1" l="1"/>
  <c r="F1315" i="1"/>
  <c r="I1315" i="1" s="1"/>
  <c r="H1315" i="1"/>
  <c r="D1316" i="1"/>
  <c r="H1316" i="1" l="1"/>
  <c r="F1316" i="1"/>
  <c r="I1316" i="1" s="1"/>
  <c r="G1316" i="1"/>
  <c r="D1317" i="1"/>
  <c r="H1317" i="1" l="1"/>
  <c r="G1317" i="1"/>
  <c r="F1317" i="1"/>
  <c r="I1317" i="1" s="1"/>
  <c r="D1318" i="1"/>
  <c r="G1318" i="1" l="1"/>
  <c r="H1318" i="1"/>
  <c r="F1318" i="1"/>
  <c r="I1318" i="1" s="1"/>
  <c r="D1319" i="1"/>
  <c r="D1320" i="1" l="1"/>
  <c r="H1319" i="1"/>
  <c r="G1319" i="1"/>
  <c r="F1319" i="1"/>
  <c r="I1319" i="1" s="1"/>
  <c r="G1320" i="1" l="1"/>
  <c r="H1320" i="1"/>
  <c r="F1320" i="1"/>
  <c r="I1320" i="1" s="1"/>
  <c r="D1321" i="1"/>
  <c r="H1321" i="1" l="1"/>
  <c r="G1321" i="1"/>
  <c r="F1321" i="1"/>
  <c r="I1321" i="1" s="1"/>
  <c r="D1322" i="1"/>
  <c r="H1322" i="1" l="1"/>
  <c r="G1322" i="1"/>
  <c r="F1322" i="1"/>
  <c r="I1322" i="1" s="1"/>
  <c r="D1323" i="1"/>
  <c r="H1323" i="1" l="1"/>
  <c r="G1323" i="1"/>
  <c r="F1323" i="1"/>
  <c r="I1323" i="1" s="1"/>
  <c r="D1324" i="1"/>
  <c r="G1324" i="1" l="1"/>
  <c r="F1324" i="1"/>
  <c r="I1324" i="1" s="1"/>
  <c r="D1325" i="1"/>
  <c r="H1324" i="1"/>
  <c r="F1325" i="1" l="1"/>
  <c r="I1325" i="1" s="1"/>
  <c r="G1325" i="1"/>
  <c r="H1325" i="1"/>
  <c r="D1326" i="1"/>
  <c r="H1326" i="1" l="1"/>
  <c r="G1326" i="1"/>
  <c r="F1326" i="1"/>
  <c r="I1326" i="1" s="1"/>
  <c r="D1327" i="1"/>
  <c r="G1327" i="1" l="1"/>
  <c r="H1327" i="1"/>
  <c r="F1327" i="1"/>
  <c r="I1327" i="1" s="1"/>
  <c r="D1328" i="1"/>
  <c r="D1329" i="1" l="1"/>
  <c r="H1328" i="1"/>
  <c r="G1328" i="1"/>
  <c r="F1328" i="1"/>
  <c r="I1328" i="1" s="1"/>
  <c r="G1329" i="1" l="1"/>
  <c r="F1329" i="1"/>
  <c r="I1329" i="1" s="1"/>
  <c r="D1330" i="1"/>
  <c r="H1329" i="1"/>
  <c r="G1330" i="1" l="1"/>
  <c r="F1330" i="1"/>
  <c r="I1330" i="1" s="1"/>
  <c r="D1331" i="1"/>
  <c r="H1330" i="1"/>
  <c r="F1331" i="1" l="1"/>
  <c r="I1331" i="1" s="1"/>
  <c r="D1332" i="1"/>
  <c r="H1331" i="1"/>
  <c r="G1331" i="1"/>
  <c r="G1332" i="1" l="1"/>
  <c r="F1332" i="1"/>
  <c r="I1332" i="1" s="1"/>
  <c r="D1333" i="1"/>
  <c r="H1332" i="1"/>
  <c r="G1333" i="1" l="1"/>
  <c r="H1333" i="1"/>
  <c r="F1333" i="1"/>
  <c r="I1333" i="1" s="1"/>
  <c r="D1334" i="1"/>
  <c r="G1334" i="1" l="1"/>
  <c r="B13" i="1"/>
  <c r="H1334" i="1"/>
  <c r="F1334" i="1"/>
  <c r="I1334" i="1" s="1"/>
  <c r="B11" i="1"/>
  <c r="B12" i="1" s="1"/>
  <c r="B14" i="1" l="1"/>
  <c r="B15" i="1"/>
</calcChain>
</file>

<file path=xl/sharedStrings.xml><?xml version="1.0" encoding="utf-8"?>
<sst xmlns="http://schemas.openxmlformats.org/spreadsheetml/2006/main" count="40" uniqueCount="38">
  <si>
    <t>Please enter data only in green cells</t>
  </si>
  <si>
    <t>Month</t>
  </si>
  <si>
    <t>EMI</t>
  </si>
  <si>
    <t>Interest</t>
  </si>
  <si>
    <t>Principle</t>
  </si>
  <si>
    <t>Balance</t>
  </si>
  <si>
    <t>Quarterly</t>
  </si>
  <si>
    <t>Loan Amount</t>
  </si>
  <si>
    <t>Loan Term (Years)</t>
  </si>
  <si>
    <t>Payments Per Year</t>
  </si>
  <si>
    <t>Rate of Interest for loan</t>
  </si>
  <si>
    <t>Monthly Installment</t>
  </si>
  <si>
    <t>Initial amount disbursed</t>
  </si>
  <si>
    <t>Months after initial release, part of loan disbursed</t>
  </si>
  <si>
    <t>Loant amt</t>
  </si>
  <si>
    <t>If you to prep-pay regularly enter the approx. Amt</t>
  </si>
  <si>
    <t>Choose frequency of regular prepayment</t>
  </si>
  <si>
    <t>Month when loan will be closed</t>
  </si>
  <si>
    <t>Year when loan will be closed</t>
  </si>
  <si>
    <t>Interest rate type (fixed or floating)</t>
  </si>
  <si>
    <t>fixed</t>
  </si>
  <si>
    <t>floating</t>
  </si>
  <si>
    <t>* floating rate entries are relevant only if "floating"interest</t>
  </si>
  <si>
    <t>type is chosen</t>
  </si>
  <si>
    <t>Total Interest without moratorium</t>
  </si>
  <si>
    <t>Total Interest with moratorium</t>
  </si>
  <si>
    <t>Excess interest to be paid if you avail moratorium</t>
  </si>
  <si>
    <t>Loan will be extended by (months)</t>
  </si>
  <si>
    <t>Excess interest divided by EMI</t>
  </si>
  <si>
    <t>Excess interest divided by loan amount</t>
  </si>
  <si>
    <t>Please attribute freefincal.com as the source when using this tool</t>
  </si>
  <si>
    <t>Get the sheet from</t>
  </si>
  <si>
    <t>https://freefincal.com/emi-moratorium-calculator/</t>
  </si>
  <si>
    <t>If there are any errors please report to pattu@freefincal.com</t>
  </si>
  <si>
    <t>Set value to zero for months you want EMI holiday</t>
  </si>
  <si>
    <t>then set the adjacent cellls in col E to 0</t>
  </si>
  <si>
    <t>If you test for different loans ensure the correct cells in col E are set to 0</t>
  </si>
  <si>
    <t>If you wish to take EMI holiday for months 4 and 5 (for 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</si>
</sst>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_ * #,##0.00_ ;_ * \-#,##0.00_ ;_ * &quot;-&quot;??_ ;_ @_ "/>
    <numFmt numFmtId="165" formatCode="0;[Red]0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41" fontId="5" fillId="0" borderId="0" applyFill="0" applyBorder="0" applyAlignment="0" applyProtection="0"/>
    <xf numFmtId="42" fontId="5" fillId="0" borderId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0" fillId="0" borderId="0" xfId="0" applyBorder="1"/>
    <xf numFmtId="0" fontId="4" fillId="0" borderId="1" xfId="0" applyFont="1" applyBorder="1"/>
    <xf numFmtId="0" fontId="6" fillId="4" borderId="0" xfId="2" applyFont="1" applyFill="1" applyBorder="1" applyProtection="1">
      <protection locked="0"/>
    </xf>
    <xf numFmtId="1" fontId="6" fillId="4" borderId="0" xfId="2" applyNumberFormat="1" applyFont="1" applyFill="1" applyBorder="1" applyProtection="1">
      <protection locked="0"/>
    </xf>
    <xf numFmtId="165" fontId="4" fillId="0" borderId="1" xfId="0" applyNumberFormat="1" applyFont="1" applyBorder="1"/>
    <xf numFmtId="1" fontId="4" fillId="0" borderId="1" xfId="0" applyNumberFormat="1" applyFont="1" applyBorder="1"/>
    <xf numFmtId="10" fontId="6" fillId="4" borderId="0" xfId="2" applyNumberFormat="1" applyFont="1" applyFill="1" applyBorder="1" applyProtection="1">
      <protection locked="0"/>
    </xf>
    <xf numFmtId="165" fontId="6" fillId="4" borderId="0" xfId="2" applyNumberFormat="1" applyFont="1" applyFill="1" applyBorder="1" applyProtection="1"/>
    <xf numFmtId="0" fontId="4" fillId="4" borderId="0" xfId="0" applyFont="1" applyFill="1" applyBorder="1"/>
    <xf numFmtId="0" fontId="8" fillId="5" borderId="1" xfId="2" applyFont="1" applyFill="1" applyBorder="1" applyProtection="1"/>
    <xf numFmtId="1" fontId="8" fillId="3" borderId="1" xfId="2" applyNumberFormat="1" applyFont="1" applyFill="1" applyBorder="1" applyAlignment="1" applyProtection="1">
      <alignment horizontal="left"/>
      <protection locked="0"/>
    </xf>
    <xf numFmtId="10" fontId="8" fillId="3" borderId="1" xfId="2" applyNumberFormat="1" applyFont="1" applyFill="1" applyBorder="1" applyAlignment="1" applyProtection="1">
      <alignment horizontal="left"/>
      <protection locked="0"/>
    </xf>
    <xf numFmtId="0" fontId="4" fillId="4" borderId="0" xfId="0" applyFont="1" applyFill="1"/>
    <xf numFmtId="0" fontId="4" fillId="2" borderId="0" xfId="0" applyFont="1" applyFill="1"/>
    <xf numFmtId="0" fontId="4" fillId="0" borderId="0" xfId="0" applyFont="1" applyBorder="1"/>
    <xf numFmtId="9" fontId="4" fillId="2" borderId="0" xfId="1" applyFont="1" applyFill="1"/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Alignment="1"/>
    <xf numFmtId="0" fontId="6" fillId="0" borderId="0" xfId="2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2" applyFont="1" applyFill="1" applyBorder="1" applyProtection="1"/>
    <xf numFmtId="1" fontId="8" fillId="0" borderId="0" xfId="2" applyNumberFormat="1" applyFont="1" applyFill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1" fontId="6" fillId="0" borderId="0" xfId="2" applyNumberFormat="1" applyFont="1" applyFill="1" applyBorder="1" applyProtection="1">
      <protection locked="0"/>
    </xf>
    <xf numFmtId="1" fontId="0" fillId="0" borderId="0" xfId="0" applyNumberFormat="1" applyFill="1" applyBorder="1"/>
    <xf numFmtId="0" fontId="4" fillId="0" borderId="0" xfId="0" applyFont="1" applyFill="1" applyBorder="1"/>
    <xf numFmtId="165" fontId="0" fillId="0" borderId="0" xfId="0" applyNumberFormat="1" applyFill="1" applyBorder="1"/>
    <xf numFmtId="0" fontId="9" fillId="0" borderId="0" xfId="2" applyFont="1" applyFill="1" applyBorder="1" applyProtection="1"/>
    <xf numFmtId="0" fontId="3" fillId="0" borderId="0" xfId="0" applyFont="1" applyFill="1" applyBorder="1"/>
    <xf numFmtId="10" fontId="6" fillId="0" borderId="0" xfId="2" applyNumberFormat="1" applyFont="1" applyFill="1" applyBorder="1" applyProtection="1">
      <protection locked="0"/>
    </xf>
    <xf numFmtId="165" fontId="6" fillId="0" borderId="0" xfId="2" applyNumberFormat="1" applyFont="1" applyFill="1" applyBorder="1" applyProtection="1"/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/>
    <xf numFmtId="165" fontId="4" fillId="0" borderId="0" xfId="0" applyNumberFormat="1" applyFont="1" applyFill="1" applyBorder="1"/>
    <xf numFmtId="166" fontId="8" fillId="3" borderId="1" xfId="6" applyNumberFormat="1" applyFont="1" applyFill="1" applyBorder="1" applyAlignment="1" applyProtection="1">
      <alignment horizontal="left"/>
      <protection locked="0"/>
    </xf>
    <xf numFmtId="166" fontId="8" fillId="6" borderId="1" xfId="6" applyNumberFormat="1" applyFont="1" applyFill="1" applyBorder="1" applyAlignment="1" applyProtection="1">
      <alignment horizontal="left"/>
    </xf>
    <xf numFmtId="166" fontId="4" fillId="0" borderId="1" xfId="6" applyNumberFormat="1" applyFont="1" applyBorder="1"/>
    <xf numFmtId="2" fontId="4" fillId="0" borderId="1" xfId="0" applyNumberFormat="1" applyFont="1" applyBorder="1"/>
    <xf numFmtId="10" fontId="4" fillId="0" borderId="1" xfId="1" applyNumberFormat="1" applyFont="1" applyBorder="1"/>
    <xf numFmtId="0" fontId="10" fillId="0" borderId="0" xfId="7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</cellXfs>
  <cellStyles count="8">
    <cellStyle name="Comma" xfId="6" builtinId="3"/>
    <cellStyle name="Comma[0]" xfId="4"/>
    <cellStyle name="Currency[0]" xfId="5"/>
    <cellStyle name="Hyperlink" xfId="7" builtinId="8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tu/OneDrive/freefincal%20Dell/Payoff-vs-invest-versio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amortization pre-paid"/>
      <sheetName val="Retirement Planner"/>
      <sheetName val="Long-term financial Goals"/>
      <sheetName val="Detailed Cash Flow Chart"/>
      <sheetName val="Loan amortization lump sum inv"/>
      <sheetName val="Result"/>
      <sheetName val="Income Tax Slabs"/>
    </sheetNames>
    <sheetDataSet>
      <sheetData sheetId="0"/>
      <sheetData sheetId="1">
        <row r="14">
          <cell r="B14">
            <v>18</v>
          </cell>
        </row>
      </sheetData>
      <sheetData sheetId="2" refreshError="1"/>
      <sheetData sheetId="3">
        <row r="4">
          <cell r="Q4">
            <v>0</v>
          </cell>
        </row>
      </sheetData>
      <sheetData sheetId="4">
        <row r="3">
          <cell r="B3">
            <v>0.08</v>
          </cell>
        </row>
        <row r="4">
          <cell r="B4">
            <v>0.1</v>
          </cell>
        </row>
        <row r="10">
          <cell r="B10">
            <v>200000</v>
          </cell>
        </row>
        <row r="12">
          <cell r="B12">
            <v>15</v>
          </cell>
        </row>
        <row r="13">
          <cell r="B13">
            <v>12</v>
          </cell>
        </row>
        <row r="14">
          <cell r="B14">
            <v>0.1</v>
          </cell>
        </row>
        <row r="16">
          <cell r="B16">
            <v>6000000</v>
          </cell>
        </row>
      </sheetData>
      <sheetData sheetId="5" refreshError="1"/>
      <sheetData sheetId="6">
        <row r="2">
          <cell r="C2">
            <v>0.03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fincal.com/?p=33593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8576"/>
  <sheetViews>
    <sheetView tabSelected="1" zoomScaleNormal="100" workbookViewId="0">
      <selection activeCell="E13" sqref="E13"/>
    </sheetView>
  </sheetViews>
  <sheetFormatPr defaultColWidth="8.85546875" defaultRowHeight="15.75" x14ac:dyDescent="0.25"/>
  <cols>
    <col min="1" max="1" width="48" style="1" customWidth="1"/>
    <col min="2" max="2" width="13.85546875" style="1" bestFit="1" customWidth="1"/>
    <col min="3" max="3" width="0.7109375" style="14" customWidth="1"/>
    <col min="4" max="4" width="7.28515625" style="16" bestFit="1" customWidth="1"/>
    <col min="5" max="5" width="15.85546875" customWidth="1"/>
    <col min="6" max="6" width="7.7109375" style="16" bestFit="1" customWidth="1"/>
    <col min="7" max="7" width="8.85546875" style="16"/>
    <col min="8" max="8" width="9" style="16" bestFit="1" customWidth="1"/>
    <col min="9" max="9" width="9.85546875" style="16" bestFit="1" customWidth="1"/>
    <col min="10" max="10" width="0.7109375" style="14" customWidth="1"/>
    <col min="11" max="11" width="5.5703125" style="24" bestFit="1" customWidth="1"/>
    <col min="12" max="12" width="12.85546875" style="24" customWidth="1"/>
    <col min="13" max="13" width="13.5703125" style="24" customWidth="1"/>
    <col min="14" max="14" width="17.5703125" style="24" bestFit="1" customWidth="1"/>
    <col min="15" max="16" width="9" style="24" hidden="1" customWidth="1"/>
    <col min="17" max="19" width="8.85546875" style="24" hidden="1" customWidth="1"/>
    <col min="20" max="20" width="0.7109375" style="30" customWidth="1"/>
    <col min="21" max="24" width="8.85546875" style="24" customWidth="1"/>
    <col min="25" max="25" width="0" style="24" hidden="1" customWidth="1"/>
    <col min="26" max="31" width="8.85546875" style="24"/>
    <col min="32" max="33" width="8.85546875" style="24" hidden="1" customWidth="1"/>
    <col min="34" max="37" width="8.85546875" style="24"/>
    <col min="38" max="16384" width="8.85546875" style="2"/>
  </cols>
  <sheetData>
    <row r="1" spans="1:37" ht="60" x14ac:dyDescent="0.25">
      <c r="A1" s="49" t="s">
        <v>0</v>
      </c>
      <c r="B1" s="49"/>
      <c r="C1" s="19"/>
      <c r="D1" s="3" t="s">
        <v>1</v>
      </c>
      <c r="E1" s="45" t="s">
        <v>34</v>
      </c>
      <c r="F1" s="3" t="s">
        <v>2</v>
      </c>
      <c r="G1" s="3" t="s">
        <v>3</v>
      </c>
      <c r="H1" s="3" t="s">
        <v>4</v>
      </c>
      <c r="I1" s="3" t="s">
        <v>5</v>
      </c>
      <c r="J1" s="18"/>
      <c r="K1" s="22"/>
      <c r="L1" s="22"/>
      <c r="M1" s="22"/>
      <c r="N1" s="23"/>
      <c r="T1" s="21"/>
      <c r="Y1" s="24" t="s">
        <v>20</v>
      </c>
      <c r="AF1" s="25" t="s">
        <v>19</v>
      </c>
      <c r="AG1" s="26" t="s">
        <v>20</v>
      </c>
    </row>
    <row r="2" spans="1:37" customFormat="1" ht="18" x14ac:dyDescent="0.35">
      <c r="A2" s="11" t="s">
        <v>7</v>
      </c>
      <c r="B2" s="39">
        <v>2000000</v>
      </c>
      <c r="C2" s="4"/>
      <c r="D2" s="3">
        <v>0</v>
      </c>
      <c r="E2" s="46"/>
      <c r="F2" s="3"/>
      <c r="G2" s="3"/>
      <c r="H2" s="3"/>
      <c r="I2" s="3">
        <f>B2</f>
        <v>2000000</v>
      </c>
      <c r="J2" s="4"/>
      <c r="K2" s="24"/>
      <c r="L2" s="24"/>
      <c r="M2" s="24"/>
      <c r="N2" s="24"/>
      <c r="O2" s="24"/>
      <c r="P2" s="24"/>
      <c r="Q2" s="24"/>
      <c r="R2" s="24"/>
      <c r="S2" s="24"/>
      <c r="T2" s="20"/>
      <c r="U2" s="24"/>
      <c r="V2" s="24"/>
      <c r="W2" s="24"/>
      <c r="X2" s="24"/>
      <c r="Y2" s="24" t="s">
        <v>21</v>
      </c>
      <c r="Z2" s="24"/>
      <c r="AA2" s="24"/>
      <c r="AB2" s="24"/>
      <c r="AC2" s="24"/>
      <c r="AD2" s="24"/>
      <c r="AE2" s="24"/>
      <c r="AF2" s="25" t="s">
        <v>12</v>
      </c>
      <c r="AG2" s="27">
        <f>B2</f>
        <v>2000000</v>
      </c>
      <c r="AH2" s="24"/>
      <c r="AI2" s="24"/>
      <c r="AJ2" s="24"/>
      <c r="AK2" s="24"/>
    </row>
    <row r="3" spans="1:37" customFormat="1" ht="18" x14ac:dyDescent="0.35">
      <c r="A3" s="11" t="s">
        <v>8</v>
      </c>
      <c r="B3" s="12">
        <v>3</v>
      </c>
      <c r="C3" s="5"/>
      <c r="D3" s="3">
        <f t="shared" ref="D3:D66" si="0">IF(D2="","",IF(I2=0,"",IF(I2&gt;0,D2+1,IF(D2&lt;term*freq,D2+1,""))))</f>
        <v>1</v>
      </c>
      <c r="E3" s="47">
        <v>1</v>
      </c>
      <c r="F3" s="7">
        <f t="shared" ref="F3:F66" si="1">IF(D3="",0,IF(I2&lt;emi,I2,IF(D3="",NA(),IF(E3=0,0,emi))))</f>
        <v>71804.131785098652</v>
      </c>
      <c r="G3" s="7">
        <f t="shared" ref="G3:G66" si="2">IF(D3="","",IF(I2&lt;0,0,I2)*rate/freq)</f>
        <v>29166.666666666668</v>
      </c>
      <c r="H3" s="6">
        <f>IF(D3="","",IF(E3=0,G3,F3-G3))</f>
        <v>42637.465118431981</v>
      </c>
      <c r="I3" s="6">
        <f t="shared" ref="I3:I66" si="3">IF(AND(F3&lt;&gt;0,F3&lt;emi),0,IF(D3="","",IF(I2&lt;=0,0,IF(E3=0,I2+H3,I2-H3))))</f>
        <v>1957362.534881568</v>
      </c>
      <c r="J3" s="5"/>
      <c r="K3" s="24"/>
      <c r="L3" s="29"/>
      <c r="M3" s="29"/>
      <c r="N3" s="29"/>
      <c r="O3" s="24"/>
      <c r="P3" s="24"/>
      <c r="Q3" s="24"/>
      <c r="R3" s="24"/>
      <c r="S3" s="24"/>
      <c r="T3" s="28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5" t="s">
        <v>13</v>
      </c>
      <c r="AG3" s="30"/>
      <c r="AH3" s="24"/>
      <c r="AI3" s="24"/>
      <c r="AJ3" s="24"/>
      <c r="AK3" s="24"/>
    </row>
    <row r="4" spans="1:37" customFormat="1" ht="18" x14ac:dyDescent="0.35">
      <c r="A4" s="1"/>
      <c r="B4" s="1"/>
      <c r="C4" s="5"/>
      <c r="D4" s="3">
        <f t="shared" si="0"/>
        <v>2</v>
      </c>
      <c r="E4" s="48">
        <v>1</v>
      </c>
      <c r="F4" s="7">
        <f t="shared" si="1"/>
        <v>71804.131785098652</v>
      </c>
      <c r="G4" s="7">
        <f t="shared" si="2"/>
        <v>28544.870300356197</v>
      </c>
      <c r="H4" s="6">
        <f t="shared" ref="H4:H62" si="4">IF(D4="","",IF(E4=0,G4,F4-G4))</f>
        <v>43259.261484742456</v>
      </c>
      <c r="I4" s="6">
        <f t="shared" si="3"/>
        <v>1914103.2733968257</v>
      </c>
      <c r="J4" s="5"/>
      <c r="K4" s="24"/>
      <c r="L4" s="29"/>
      <c r="M4" s="29"/>
      <c r="N4" s="29"/>
      <c r="O4" s="31"/>
      <c r="P4" s="31"/>
      <c r="Q4" s="24"/>
      <c r="R4" s="24"/>
      <c r="S4" s="24"/>
      <c r="T4" s="28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2" t="s">
        <v>1</v>
      </c>
      <c r="AG4" s="33" t="s">
        <v>14</v>
      </c>
      <c r="AH4" s="24"/>
      <c r="AI4" s="24"/>
      <c r="AJ4" s="24"/>
      <c r="AK4" s="24"/>
    </row>
    <row r="5" spans="1:37" customFormat="1" ht="18" x14ac:dyDescent="0.35">
      <c r="A5" s="11" t="s">
        <v>10</v>
      </c>
      <c r="B5" s="13">
        <v>0.17499999999999999</v>
      </c>
      <c r="C5" s="8"/>
      <c r="D5" s="3">
        <f t="shared" si="0"/>
        <v>3</v>
      </c>
      <c r="E5" s="48">
        <v>1</v>
      </c>
      <c r="F5" s="7">
        <f t="shared" si="1"/>
        <v>71804.131785098652</v>
      </c>
      <c r="G5" s="7">
        <f t="shared" si="2"/>
        <v>27914.006070370375</v>
      </c>
      <c r="H5" s="6">
        <f t="shared" si="4"/>
        <v>43890.125714728274</v>
      </c>
      <c r="I5" s="6">
        <f t="shared" si="3"/>
        <v>1870213.1476820973</v>
      </c>
      <c r="J5" s="8"/>
      <c r="K5" s="24"/>
      <c r="L5" s="29"/>
      <c r="M5" s="29"/>
      <c r="N5" s="29"/>
      <c r="O5" s="31"/>
      <c r="P5" s="31"/>
      <c r="Q5" s="24"/>
      <c r="R5" s="24"/>
      <c r="S5" s="24"/>
      <c r="T5" s="3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30">
        <v>6</v>
      </c>
      <c r="AG5" s="30"/>
      <c r="AH5" s="24"/>
      <c r="AI5" s="24"/>
      <c r="AJ5" s="24"/>
      <c r="AK5" s="24"/>
    </row>
    <row r="6" spans="1:37" customFormat="1" ht="18" x14ac:dyDescent="0.35">
      <c r="A6" s="11" t="s">
        <v>11</v>
      </c>
      <c r="B6" s="40">
        <f>PMT(B5/AG24,B3*AG24,-B2)</f>
        <v>71804.131785098652</v>
      </c>
      <c r="C6" s="8"/>
      <c r="D6" s="3">
        <f t="shared" si="0"/>
        <v>4</v>
      </c>
      <c r="E6" s="48">
        <v>1</v>
      </c>
      <c r="F6" s="7">
        <f t="shared" si="1"/>
        <v>71804.131785098652</v>
      </c>
      <c r="G6" s="7">
        <f t="shared" si="2"/>
        <v>27273.941737030586</v>
      </c>
      <c r="H6" s="6">
        <f t="shared" si="4"/>
        <v>44530.190048068063</v>
      </c>
      <c r="I6" s="6">
        <f t="shared" si="3"/>
        <v>1825682.9576340292</v>
      </c>
      <c r="J6" s="8"/>
      <c r="K6" s="24"/>
      <c r="L6" s="29"/>
      <c r="M6" s="29"/>
      <c r="N6" s="29"/>
      <c r="O6" s="31"/>
      <c r="P6" s="31"/>
      <c r="Q6" s="24"/>
      <c r="R6" s="24"/>
      <c r="S6" s="24"/>
      <c r="T6" s="3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>
        <v>12</v>
      </c>
      <c r="AG6" s="30"/>
      <c r="AH6" s="24"/>
      <c r="AI6" s="24"/>
      <c r="AJ6" s="24"/>
      <c r="AK6" s="24"/>
    </row>
    <row r="7" spans="1:37" customFormat="1" ht="18" x14ac:dyDescent="0.35">
      <c r="A7" s="52" t="s">
        <v>37</v>
      </c>
      <c r="B7" s="53"/>
      <c r="C7" s="9"/>
      <c r="D7" s="3">
        <f t="shared" si="0"/>
        <v>5</v>
      </c>
      <c r="E7" s="48">
        <v>1</v>
      </c>
      <c r="F7" s="7">
        <f t="shared" si="1"/>
        <v>71804.131785098652</v>
      </c>
      <c r="G7" s="7">
        <f t="shared" si="2"/>
        <v>26624.543132162926</v>
      </c>
      <c r="H7" s="6">
        <f t="shared" si="4"/>
        <v>45179.588652935723</v>
      </c>
      <c r="I7" s="6">
        <f t="shared" si="3"/>
        <v>1780503.3689810934</v>
      </c>
      <c r="J7" s="9"/>
      <c r="K7" s="24"/>
      <c r="L7" s="29"/>
      <c r="M7" s="29"/>
      <c r="N7" s="29"/>
      <c r="O7" s="31"/>
      <c r="P7" s="31"/>
      <c r="Q7" s="24"/>
      <c r="R7" s="24"/>
      <c r="S7" s="24"/>
      <c r="T7" s="35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30">
        <v>18</v>
      </c>
      <c r="AG7" s="30"/>
      <c r="AH7" s="24"/>
      <c r="AI7" s="24"/>
      <c r="AJ7" s="24"/>
      <c r="AK7" s="24"/>
    </row>
    <row r="8" spans="1:37" customFormat="1" ht="18" x14ac:dyDescent="0.35">
      <c r="A8" s="50" t="s">
        <v>35</v>
      </c>
      <c r="B8" s="50"/>
      <c r="C8" s="4"/>
      <c r="D8" s="3">
        <f t="shared" si="0"/>
        <v>6</v>
      </c>
      <c r="E8" s="48">
        <v>1</v>
      </c>
      <c r="F8" s="7">
        <f t="shared" si="1"/>
        <v>71804.131785098652</v>
      </c>
      <c r="G8" s="7">
        <f t="shared" si="2"/>
        <v>25965.674130974279</v>
      </c>
      <c r="H8" s="6">
        <f t="shared" si="4"/>
        <v>45838.457654124373</v>
      </c>
      <c r="I8" s="6">
        <f t="shared" si="3"/>
        <v>1734664.911326969</v>
      </c>
      <c r="J8" s="4"/>
      <c r="K8" s="24"/>
      <c r="L8" s="29"/>
      <c r="M8" s="29"/>
      <c r="N8" s="29"/>
      <c r="O8" s="31"/>
      <c r="P8" s="31"/>
      <c r="Q8" s="24"/>
      <c r="R8" s="24"/>
      <c r="S8" s="24"/>
      <c r="T8" s="20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24"/>
      <c r="AI8" s="24"/>
      <c r="AJ8" s="24"/>
      <c r="AK8" s="24"/>
    </row>
    <row r="9" spans="1:37" customFormat="1" ht="30" customHeight="1" x14ac:dyDescent="0.25">
      <c r="A9" s="51" t="s">
        <v>36</v>
      </c>
      <c r="B9" s="51"/>
      <c r="C9" s="10"/>
      <c r="D9" s="3">
        <f t="shared" si="0"/>
        <v>7</v>
      </c>
      <c r="E9" s="48">
        <v>1</v>
      </c>
      <c r="F9" s="7">
        <f t="shared" si="1"/>
        <v>71804.131785098652</v>
      </c>
      <c r="G9" s="7">
        <f t="shared" si="2"/>
        <v>25297.196623518295</v>
      </c>
      <c r="H9" s="6">
        <f t="shared" si="4"/>
        <v>46506.935161580361</v>
      </c>
      <c r="I9" s="6">
        <f t="shared" si="3"/>
        <v>1688157.9761653887</v>
      </c>
      <c r="J9" s="10"/>
      <c r="K9" s="24"/>
      <c r="L9" s="29"/>
      <c r="M9" s="29"/>
      <c r="N9" s="29"/>
      <c r="O9" s="31"/>
      <c r="P9" s="31"/>
      <c r="Q9" s="24"/>
      <c r="R9" s="24"/>
      <c r="S9" s="24"/>
      <c r="T9" s="30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30"/>
      <c r="AG9" s="30"/>
      <c r="AH9" s="24"/>
      <c r="AI9" s="24"/>
      <c r="AJ9" s="24"/>
      <c r="AK9" s="24"/>
    </row>
    <row r="10" spans="1:37" customFormat="1" x14ac:dyDescent="0.25">
      <c r="A10" s="3" t="s">
        <v>24</v>
      </c>
      <c r="B10" s="41">
        <f>(emi*12*term)-B2</f>
        <v>584948.74426355166</v>
      </c>
      <c r="C10" s="10"/>
      <c r="D10" s="3">
        <f t="shared" si="0"/>
        <v>8</v>
      </c>
      <c r="E10" s="48">
        <v>1</v>
      </c>
      <c r="F10" s="7">
        <f t="shared" si="1"/>
        <v>71804.131785098652</v>
      </c>
      <c r="G10" s="7">
        <f t="shared" si="2"/>
        <v>24618.970485745249</v>
      </c>
      <c r="H10" s="6">
        <f t="shared" si="4"/>
        <v>47185.161299353407</v>
      </c>
      <c r="I10" s="6">
        <f t="shared" si="3"/>
        <v>1640972.8148660352</v>
      </c>
      <c r="J10" s="10"/>
      <c r="K10" s="24"/>
      <c r="L10" s="29"/>
      <c r="M10" s="29"/>
      <c r="N10" s="29"/>
      <c r="O10" s="31"/>
      <c r="P10" s="31"/>
      <c r="Q10" s="24"/>
      <c r="R10" s="24"/>
      <c r="S10" s="24"/>
      <c r="T10" s="30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24"/>
      <c r="AI10" s="24"/>
      <c r="AJ10" s="24"/>
      <c r="AK10" s="24"/>
    </row>
    <row r="11" spans="1:37" customFormat="1" x14ac:dyDescent="0.25">
      <c r="A11" s="3" t="s">
        <v>25</v>
      </c>
      <c r="B11" s="41">
        <f>SUM(G3:G1334)</f>
        <v>584948.74426355166</v>
      </c>
      <c r="C11" s="10"/>
      <c r="D11" s="3">
        <f t="shared" si="0"/>
        <v>9</v>
      </c>
      <c r="E11" s="48">
        <v>1</v>
      </c>
      <c r="F11" s="7">
        <f t="shared" si="1"/>
        <v>71804.131785098652</v>
      </c>
      <c r="G11" s="7">
        <f t="shared" si="2"/>
        <v>23930.853550129676</v>
      </c>
      <c r="H11" s="6">
        <f t="shared" si="4"/>
        <v>47873.278234968981</v>
      </c>
      <c r="I11" s="6">
        <f t="shared" si="3"/>
        <v>1593099.5366310664</v>
      </c>
      <c r="J11" s="10"/>
      <c r="K11" s="24"/>
      <c r="L11" s="29"/>
      <c r="M11" s="29"/>
      <c r="N11" s="29"/>
      <c r="O11" s="31"/>
      <c r="P11" s="31"/>
      <c r="Q11" s="24"/>
      <c r="R11" s="24"/>
      <c r="S11" s="24"/>
      <c r="T11" s="3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30"/>
      <c r="AG11" s="30"/>
      <c r="AH11" s="24"/>
      <c r="AI11" s="24"/>
      <c r="AJ11" s="24"/>
      <c r="AK11" s="24"/>
    </row>
    <row r="12" spans="1:37" customFormat="1" x14ac:dyDescent="0.25">
      <c r="A12" s="3" t="s">
        <v>26</v>
      </c>
      <c r="B12" s="41">
        <f>B11-B10</f>
        <v>0</v>
      </c>
      <c r="C12" s="10"/>
      <c r="D12" s="3">
        <f t="shared" si="0"/>
        <v>10</v>
      </c>
      <c r="E12" s="48">
        <v>1</v>
      </c>
      <c r="F12" s="7">
        <f t="shared" si="1"/>
        <v>71804.131785098652</v>
      </c>
      <c r="G12" s="7">
        <f t="shared" si="2"/>
        <v>23232.701575869713</v>
      </c>
      <c r="H12" s="6">
        <f t="shared" si="4"/>
        <v>48571.430209228944</v>
      </c>
      <c r="I12" s="6">
        <f t="shared" si="3"/>
        <v>1544528.1064218374</v>
      </c>
      <c r="J12" s="10"/>
      <c r="K12" s="24"/>
      <c r="L12" s="29"/>
      <c r="M12" s="29"/>
      <c r="N12" s="29"/>
      <c r="O12" s="31"/>
      <c r="P12" s="31"/>
      <c r="Q12" s="24"/>
      <c r="R12" s="24"/>
      <c r="S12" s="24"/>
      <c r="T12" s="3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24"/>
      <c r="AI12" s="24"/>
      <c r="AJ12" s="24"/>
      <c r="AK12" s="24"/>
    </row>
    <row r="13" spans="1:37" customFormat="1" x14ac:dyDescent="0.25">
      <c r="A13" s="3" t="s">
        <v>27</v>
      </c>
      <c r="B13" s="3">
        <f>MAX(D2:D1334)-(term*12)</f>
        <v>0</v>
      </c>
      <c r="C13" s="10"/>
      <c r="D13" s="3">
        <f t="shared" si="0"/>
        <v>11</v>
      </c>
      <c r="E13" s="48">
        <v>1</v>
      </c>
      <c r="F13" s="7">
        <f t="shared" si="1"/>
        <v>71804.131785098652</v>
      </c>
      <c r="G13" s="7">
        <f t="shared" si="2"/>
        <v>22524.368218651794</v>
      </c>
      <c r="H13" s="6">
        <f t="shared" si="4"/>
        <v>49279.763566446854</v>
      </c>
      <c r="I13" s="6">
        <f t="shared" si="3"/>
        <v>1495248.3428553904</v>
      </c>
      <c r="J13" s="10"/>
      <c r="K13" s="24"/>
      <c r="L13" s="29"/>
      <c r="M13" s="29"/>
      <c r="N13" s="29"/>
      <c r="O13" s="31"/>
      <c r="P13" s="31"/>
      <c r="Q13" s="24"/>
      <c r="R13" s="24"/>
      <c r="S13" s="24"/>
      <c r="T13" s="3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30"/>
      <c r="AG13" s="30"/>
      <c r="AH13" s="24"/>
      <c r="AI13" s="24"/>
      <c r="AJ13" s="24"/>
      <c r="AK13" s="24"/>
    </row>
    <row r="14" spans="1:37" customFormat="1" x14ac:dyDescent="0.25">
      <c r="A14" s="3" t="s">
        <v>28</v>
      </c>
      <c r="B14" s="42">
        <f>B12/emi</f>
        <v>0</v>
      </c>
      <c r="C14" s="10"/>
      <c r="D14" s="3">
        <f t="shared" si="0"/>
        <v>12</v>
      </c>
      <c r="E14" s="48">
        <v>1</v>
      </c>
      <c r="F14" s="7">
        <f t="shared" si="1"/>
        <v>71804.131785098652</v>
      </c>
      <c r="G14" s="7">
        <f t="shared" si="2"/>
        <v>21805.704999974441</v>
      </c>
      <c r="H14" s="6">
        <f t="shared" si="4"/>
        <v>49998.426785124211</v>
      </c>
      <c r="I14" s="6">
        <f t="shared" si="3"/>
        <v>1445249.9160702662</v>
      </c>
      <c r="J14" s="10"/>
      <c r="K14" s="24"/>
      <c r="L14" s="29"/>
      <c r="M14" s="29"/>
      <c r="N14" s="29"/>
      <c r="O14" s="31"/>
      <c r="P14" s="31"/>
      <c r="Q14" s="24"/>
      <c r="R14" s="24"/>
      <c r="S14" s="24"/>
      <c r="T14" s="3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24"/>
      <c r="AI14" s="24"/>
      <c r="AJ14" s="24"/>
      <c r="AK14" s="24"/>
    </row>
    <row r="15" spans="1:37" customFormat="1" x14ac:dyDescent="0.25">
      <c r="A15" s="3" t="s">
        <v>29</v>
      </c>
      <c r="B15" s="43">
        <f>B12/B2</f>
        <v>0</v>
      </c>
      <c r="C15" s="10"/>
      <c r="D15" s="3">
        <f t="shared" si="0"/>
        <v>13</v>
      </c>
      <c r="E15" s="48">
        <v>1</v>
      </c>
      <c r="F15" s="7">
        <f t="shared" si="1"/>
        <v>71804.131785098652</v>
      </c>
      <c r="G15" s="7">
        <f t="shared" si="2"/>
        <v>21076.561276024713</v>
      </c>
      <c r="H15" s="6">
        <f t="shared" si="4"/>
        <v>50727.570509073936</v>
      </c>
      <c r="I15" s="6">
        <f t="shared" si="3"/>
        <v>1394522.3455611921</v>
      </c>
      <c r="J15" s="10"/>
      <c r="K15" s="24"/>
      <c r="L15" s="29"/>
      <c r="M15" s="29"/>
      <c r="N15" s="29"/>
      <c r="O15" s="31"/>
      <c r="P15" s="31"/>
      <c r="Q15" s="24"/>
      <c r="R15" s="24"/>
      <c r="S15" s="24"/>
      <c r="T15" s="30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30"/>
      <c r="AG15" s="30"/>
      <c r="AH15" s="24"/>
      <c r="AI15" s="24"/>
      <c r="AJ15" s="24"/>
      <c r="AK15" s="24"/>
    </row>
    <row r="16" spans="1:37" customFormat="1" x14ac:dyDescent="0.25">
      <c r="A16" s="1"/>
      <c r="B16" s="1"/>
      <c r="C16" s="10"/>
      <c r="D16" s="3">
        <f t="shared" si="0"/>
        <v>14</v>
      </c>
      <c r="E16" s="48">
        <v>1</v>
      </c>
      <c r="F16" s="7">
        <f t="shared" si="1"/>
        <v>71804.131785098652</v>
      </c>
      <c r="G16" s="7">
        <f t="shared" si="2"/>
        <v>20336.784206100718</v>
      </c>
      <c r="H16" s="6">
        <f t="shared" si="4"/>
        <v>51467.347578997935</v>
      </c>
      <c r="I16" s="6">
        <f t="shared" si="3"/>
        <v>1343054.9979821942</v>
      </c>
      <c r="J16" s="10"/>
      <c r="K16" s="24"/>
      <c r="L16" s="29"/>
      <c r="M16" s="29"/>
      <c r="N16" s="29"/>
      <c r="O16" s="31"/>
      <c r="P16" s="31"/>
      <c r="Q16" s="24"/>
      <c r="R16" s="24"/>
      <c r="S16" s="24"/>
      <c r="T16" s="3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 t="s">
        <v>15</v>
      </c>
      <c r="AG16" s="36"/>
      <c r="AH16" s="24"/>
      <c r="AI16" s="24"/>
      <c r="AJ16" s="24"/>
      <c r="AK16" s="24"/>
    </row>
    <row r="17" spans="1:37" customFormat="1" x14ac:dyDescent="0.25">
      <c r="A17" s="1" t="s">
        <v>30</v>
      </c>
      <c r="B17" s="1"/>
      <c r="C17" s="10"/>
      <c r="D17" s="3">
        <f t="shared" si="0"/>
        <v>15</v>
      </c>
      <c r="E17" s="48">
        <v>1</v>
      </c>
      <c r="F17" s="7">
        <f t="shared" si="1"/>
        <v>71804.131785098652</v>
      </c>
      <c r="G17" s="7">
        <f t="shared" si="2"/>
        <v>19586.218720573663</v>
      </c>
      <c r="H17" s="6">
        <f t="shared" si="4"/>
        <v>52217.91306452499</v>
      </c>
      <c r="I17" s="6">
        <f t="shared" si="3"/>
        <v>1290837.0849176692</v>
      </c>
      <c r="J17" s="10"/>
      <c r="K17" s="24"/>
      <c r="L17" s="29"/>
      <c r="M17" s="29"/>
      <c r="N17" s="29"/>
      <c r="O17" s="31"/>
      <c r="P17" s="31"/>
      <c r="Q17" s="24"/>
      <c r="R17" s="24"/>
      <c r="S17" s="24"/>
      <c r="T17" s="30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30" t="s">
        <v>16</v>
      </c>
      <c r="AG17" s="30" t="s">
        <v>6</v>
      </c>
      <c r="AH17" s="24"/>
      <c r="AI17" s="24"/>
      <c r="AJ17" s="24"/>
      <c r="AK17" s="24"/>
    </row>
    <row r="18" spans="1:37" customFormat="1" x14ac:dyDescent="0.25">
      <c r="A18" s="1" t="s">
        <v>31</v>
      </c>
      <c r="B18" s="1"/>
      <c r="C18" s="10"/>
      <c r="D18" s="3">
        <f t="shared" si="0"/>
        <v>16</v>
      </c>
      <c r="E18" s="48">
        <v>1</v>
      </c>
      <c r="F18" s="7">
        <f t="shared" si="1"/>
        <v>71804.131785098652</v>
      </c>
      <c r="G18" s="7">
        <f t="shared" si="2"/>
        <v>18824.707488382675</v>
      </c>
      <c r="H18" s="6">
        <f t="shared" si="4"/>
        <v>52979.424296715981</v>
      </c>
      <c r="I18" s="6">
        <f t="shared" si="3"/>
        <v>1237857.6606209532</v>
      </c>
      <c r="J18" s="10"/>
      <c r="K18" s="24"/>
      <c r="L18" s="29"/>
      <c r="M18" s="29"/>
      <c r="N18" s="29"/>
      <c r="O18" s="31"/>
      <c r="P18" s="31"/>
      <c r="Q18" s="24"/>
      <c r="R18" s="24"/>
      <c r="S18" s="24"/>
      <c r="T18" s="30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24"/>
      <c r="AI18" s="24"/>
      <c r="AJ18" s="24"/>
      <c r="AK18" s="24"/>
    </row>
    <row r="19" spans="1:37" customFormat="1" x14ac:dyDescent="0.25">
      <c r="A19" s="44" t="s">
        <v>32</v>
      </c>
      <c r="B19" s="1"/>
      <c r="C19" s="10"/>
      <c r="D19" s="3">
        <f t="shared" si="0"/>
        <v>17</v>
      </c>
      <c r="E19" s="48">
        <v>1</v>
      </c>
      <c r="F19" s="7">
        <f t="shared" si="1"/>
        <v>71804.131785098652</v>
      </c>
      <c r="G19" s="7">
        <f t="shared" si="2"/>
        <v>18052.090884055568</v>
      </c>
      <c r="H19" s="6">
        <f t="shared" si="4"/>
        <v>53752.040901043089</v>
      </c>
      <c r="I19" s="6">
        <f t="shared" si="3"/>
        <v>1184105.6197199102</v>
      </c>
      <c r="J19" s="10"/>
      <c r="K19" s="24"/>
      <c r="L19" s="29"/>
      <c r="M19" s="29"/>
      <c r="N19" s="29"/>
      <c r="O19" s="31"/>
      <c r="P19" s="31"/>
      <c r="Q19" s="24"/>
      <c r="R19" s="24"/>
      <c r="S19" s="24"/>
      <c r="T19" s="30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30" t="s">
        <v>17</v>
      </c>
      <c r="AG19" s="30" t="e">
        <f>SUM(#REF!)</f>
        <v>#REF!</v>
      </c>
      <c r="AH19" s="24"/>
      <c r="AI19" s="24"/>
      <c r="AJ19" s="24"/>
      <c r="AK19" s="24"/>
    </row>
    <row r="20" spans="1:37" customFormat="1" x14ac:dyDescent="0.25">
      <c r="A20" s="1" t="s">
        <v>33</v>
      </c>
      <c r="B20" s="1"/>
      <c r="C20" s="10"/>
      <c r="D20" s="3">
        <f t="shared" si="0"/>
        <v>18</v>
      </c>
      <c r="E20" s="48">
        <v>1</v>
      </c>
      <c r="F20" s="7">
        <f t="shared" si="1"/>
        <v>71804.131785098652</v>
      </c>
      <c r="G20" s="7">
        <f t="shared" si="2"/>
        <v>17268.20695424869</v>
      </c>
      <c r="H20" s="6">
        <f t="shared" si="4"/>
        <v>54535.924830849966</v>
      </c>
      <c r="I20" s="6">
        <f t="shared" si="3"/>
        <v>1129569.6948890602</v>
      </c>
      <c r="J20" s="10"/>
      <c r="K20" s="24"/>
      <c r="L20" s="29"/>
      <c r="M20" s="29"/>
      <c r="N20" s="29"/>
      <c r="O20" s="31"/>
      <c r="P20" s="31"/>
      <c r="Q20" s="24"/>
      <c r="R20" s="24"/>
      <c r="S20" s="24"/>
      <c r="T20" s="30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 t="s">
        <v>18</v>
      </c>
      <c r="AG20" s="37" t="e">
        <f>AG19/12</f>
        <v>#REF!</v>
      </c>
      <c r="AH20" s="24"/>
      <c r="AI20" s="24"/>
      <c r="AJ20" s="24"/>
      <c r="AK20" s="24"/>
    </row>
    <row r="21" spans="1:37" customFormat="1" x14ac:dyDescent="0.25">
      <c r="A21" s="1"/>
      <c r="B21" s="1"/>
      <c r="C21" s="14"/>
      <c r="D21" s="3">
        <f t="shared" si="0"/>
        <v>19</v>
      </c>
      <c r="E21" s="48">
        <v>1</v>
      </c>
      <c r="F21" s="7">
        <f t="shared" si="1"/>
        <v>71804.131785098652</v>
      </c>
      <c r="G21" s="7">
        <f t="shared" si="2"/>
        <v>16472.891383798793</v>
      </c>
      <c r="H21" s="6">
        <f t="shared" si="4"/>
        <v>55331.24040129986</v>
      </c>
      <c r="I21" s="6">
        <f t="shared" si="3"/>
        <v>1074238.4544877603</v>
      </c>
      <c r="J21" s="14"/>
      <c r="K21" s="24"/>
      <c r="L21" s="29"/>
      <c r="M21" s="29"/>
      <c r="N21" s="29"/>
      <c r="O21" s="31"/>
      <c r="P21" s="31"/>
      <c r="Q21" s="24"/>
      <c r="R21" s="24"/>
      <c r="S21" s="24"/>
      <c r="T21" s="30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0"/>
      <c r="AG21" s="30"/>
      <c r="AH21" s="24"/>
      <c r="AI21" s="24"/>
      <c r="AJ21" s="24"/>
      <c r="AK21" s="24"/>
    </row>
    <row r="22" spans="1:37" customFormat="1" x14ac:dyDescent="0.25">
      <c r="A22" s="1"/>
      <c r="B22" s="1"/>
      <c r="C22" s="10"/>
      <c r="D22" s="3">
        <f t="shared" si="0"/>
        <v>20</v>
      </c>
      <c r="E22" s="48">
        <v>1</v>
      </c>
      <c r="F22" s="7">
        <f t="shared" si="1"/>
        <v>71804.131785098652</v>
      </c>
      <c r="G22" s="7">
        <f t="shared" si="2"/>
        <v>15665.977461279837</v>
      </c>
      <c r="H22" s="6">
        <f t="shared" si="4"/>
        <v>56138.154323818817</v>
      </c>
      <c r="I22" s="6">
        <f t="shared" si="3"/>
        <v>1018100.3001639415</v>
      </c>
      <c r="J22" s="10"/>
      <c r="K22" s="24"/>
      <c r="L22" s="29"/>
      <c r="M22" s="29"/>
      <c r="N22" s="29"/>
      <c r="O22" s="31"/>
      <c r="P22" s="31"/>
      <c r="Q22" s="24"/>
      <c r="R22" s="24"/>
      <c r="S22" s="24"/>
      <c r="T22" s="30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 t="s">
        <v>22</v>
      </c>
      <c r="AG22" s="38"/>
      <c r="AH22" s="24"/>
      <c r="AI22" s="24"/>
      <c r="AJ22" s="24"/>
      <c r="AK22" s="24"/>
    </row>
    <row r="23" spans="1:37" customFormat="1" x14ac:dyDescent="0.25">
      <c r="A23" s="1"/>
      <c r="B23" s="1"/>
      <c r="C23" s="14"/>
      <c r="D23" s="3">
        <f t="shared" si="0"/>
        <v>21</v>
      </c>
      <c r="E23" s="48">
        <v>1</v>
      </c>
      <c r="F23" s="7">
        <f t="shared" si="1"/>
        <v>71804.131785098652</v>
      </c>
      <c r="G23" s="7">
        <f t="shared" si="2"/>
        <v>14847.296044057477</v>
      </c>
      <c r="H23" s="6">
        <f t="shared" si="4"/>
        <v>56956.835741041177</v>
      </c>
      <c r="I23" s="6">
        <f t="shared" si="3"/>
        <v>961143.46442290023</v>
      </c>
      <c r="J23" s="14"/>
      <c r="K23" s="24"/>
      <c r="L23" s="29"/>
      <c r="M23" s="29"/>
      <c r="N23" s="29"/>
      <c r="O23" s="31"/>
      <c r="P23" s="31"/>
      <c r="Q23" s="24"/>
      <c r="R23" s="24"/>
      <c r="S23" s="24"/>
      <c r="T23" s="30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0" t="s">
        <v>23</v>
      </c>
      <c r="AG23" s="30"/>
      <c r="AH23" s="24"/>
      <c r="AI23" s="24"/>
      <c r="AJ23" s="24"/>
      <c r="AK23" s="24"/>
    </row>
    <row r="24" spans="1:37" customFormat="1" x14ac:dyDescent="0.25">
      <c r="A24" s="1"/>
      <c r="B24" s="1"/>
      <c r="C24" s="14"/>
      <c r="D24" s="3">
        <f t="shared" si="0"/>
        <v>22</v>
      </c>
      <c r="E24" s="48">
        <v>1</v>
      </c>
      <c r="F24" s="7">
        <f t="shared" si="1"/>
        <v>71804.131785098652</v>
      </c>
      <c r="G24" s="7">
        <f t="shared" si="2"/>
        <v>14016.675522833961</v>
      </c>
      <c r="H24" s="6">
        <f t="shared" si="4"/>
        <v>57787.456262264692</v>
      </c>
      <c r="I24" s="6">
        <f t="shared" si="3"/>
        <v>903356.0081606356</v>
      </c>
      <c r="J24" s="14"/>
      <c r="K24" s="24"/>
      <c r="L24" s="29"/>
      <c r="M24" s="29"/>
      <c r="N24" s="29"/>
      <c r="O24" s="31"/>
      <c r="P24" s="31"/>
      <c r="Q24" s="24"/>
      <c r="R24" s="24"/>
      <c r="S24" s="24"/>
      <c r="T24" s="30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 t="s">
        <v>9</v>
      </c>
      <c r="AG24" s="26">
        <v>12</v>
      </c>
      <c r="AH24" s="24"/>
      <c r="AI24" s="24"/>
      <c r="AJ24" s="24"/>
      <c r="AK24" s="24"/>
    </row>
    <row r="25" spans="1:37" customFormat="1" x14ac:dyDescent="0.25">
      <c r="A25" s="1"/>
      <c r="B25" s="1"/>
      <c r="C25" s="14"/>
      <c r="D25" s="3">
        <f t="shared" si="0"/>
        <v>23</v>
      </c>
      <c r="E25" s="48">
        <v>1</v>
      </c>
      <c r="F25" s="7">
        <f t="shared" si="1"/>
        <v>71804.131785098652</v>
      </c>
      <c r="G25" s="7">
        <f t="shared" si="2"/>
        <v>13173.941785675934</v>
      </c>
      <c r="H25" s="6">
        <f t="shared" si="4"/>
        <v>58630.189999422721</v>
      </c>
      <c r="I25" s="6">
        <f t="shared" si="3"/>
        <v>844725.81816121284</v>
      </c>
      <c r="J25" s="14"/>
      <c r="K25" s="24"/>
      <c r="L25" s="29"/>
      <c r="M25" s="29"/>
      <c r="N25" s="29"/>
      <c r="O25" s="31"/>
      <c r="P25" s="31"/>
      <c r="Q25" s="24"/>
      <c r="R25" s="24"/>
      <c r="S25" s="24"/>
      <c r="T25" s="30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customFormat="1" x14ac:dyDescent="0.25">
      <c r="A26" s="1"/>
      <c r="B26" s="1"/>
      <c r="C26" s="14"/>
      <c r="D26" s="3">
        <f t="shared" si="0"/>
        <v>24</v>
      </c>
      <c r="E26" s="48">
        <v>1</v>
      </c>
      <c r="F26" s="7">
        <f t="shared" si="1"/>
        <v>71804.131785098652</v>
      </c>
      <c r="G26" s="7">
        <f t="shared" si="2"/>
        <v>12318.918181517685</v>
      </c>
      <c r="H26" s="6">
        <f t="shared" si="4"/>
        <v>59485.213603580967</v>
      </c>
      <c r="I26" s="6">
        <f t="shared" si="3"/>
        <v>785240.60455763189</v>
      </c>
      <c r="J26" s="14"/>
      <c r="K26" s="24"/>
      <c r="L26" s="29"/>
      <c r="M26" s="29"/>
      <c r="N26" s="29"/>
      <c r="O26" s="31"/>
      <c r="P26" s="31"/>
      <c r="Q26" s="24"/>
      <c r="R26" s="24"/>
      <c r="S26" s="24"/>
      <c r="T26" s="30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customFormat="1" x14ac:dyDescent="0.25">
      <c r="A27" s="1"/>
      <c r="B27" s="1"/>
      <c r="C27" s="14"/>
      <c r="D27" s="3">
        <f t="shared" si="0"/>
        <v>25</v>
      </c>
      <c r="E27" s="48">
        <v>1</v>
      </c>
      <c r="F27" s="7">
        <f t="shared" si="1"/>
        <v>71804.131785098652</v>
      </c>
      <c r="G27" s="7">
        <f t="shared" si="2"/>
        <v>11451.42548313213</v>
      </c>
      <c r="H27" s="6">
        <f t="shared" si="4"/>
        <v>60352.706301966522</v>
      </c>
      <c r="I27" s="6">
        <f t="shared" si="3"/>
        <v>724887.89825566532</v>
      </c>
      <c r="J27" s="14"/>
      <c r="K27" s="24"/>
      <c r="L27" s="29"/>
      <c r="M27" s="29"/>
      <c r="N27" s="29"/>
      <c r="O27" s="31"/>
      <c r="P27" s="31"/>
      <c r="Q27" s="24"/>
      <c r="R27" s="24"/>
      <c r="S27" s="24"/>
      <c r="T27" s="30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customFormat="1" x14ac:dyDescent="0.25">
      <c r="A28" s="1"/>
      <c r="B28" s="1"/>
      <c r="C28" s="14"/>
      <c r="D28" s="3">
        <f t="shared" si="0"/>
        <v>26</v>
      </c>
      <c r="E28" s="48">
        <v>1</v>
      </c>
      <c r="F28" s="7">
        <f t="shared" si="1"/>
        <v>71804.131785098652</v>
      </c>
      <c r="G28" s="7">
        <f t="shared" si="2"/>
        <v>10571.281849561785</v>
      </c>
      <c r="H28" s="6">
        <f t="shared" si="4"/>
        <v>61232.849935536869</v>
      </c>
      <c r="I28" s="6">
        <f t="shared" si="3"/>
        <v>663655.04832012847</v>
      </c>
      <c r="J28" s="14"/>
      <c r="K28" s="24"/>
      <c r="L28" s="29"/>
      <c r="M28" s="29"/>
      <c r="N28" s="29"/>
      <c r="O28" s="31"/>
      <c r="P28" s="31"/>
      <c r="Q28" s="24"/>
      <c r="R28" s="24"/>
      <c r="S28" s="24"/>
      <c r="T28" s="30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customFormat="1" x14ac:dyDescent="0.25">
      <c r="A29" s="1"/>
      <c r="B29" s="1"/>
      <c r="C29" s="14"/>
      <c r="D29" s="3">
        <f t="shared" si="0"/>
        <v>27</v>
      </c>
      <c r="E29" s="48">
        <v>1</v>
      </c>
      <c r="F29" s="7">
        <f t="shared" si="1"/>
        <v>71804.131785098652</v>
      </c>
      <c r="G29" s="7">
        <f t="shared" si="2"/>
        <v>9678.3027880018726</v>
      </c>
      <c r="H29" s="6">
        <f t="shared" si="4"/>
        <v>62125.828997096782</v>
      </c>
      <c r="I29" s="6">
        <f t="shared" si="3"/>
        <v>601529.21932303172</v>
      </c>
      <c r="J29" s="14"/>
      <c r="K29" s="24"/>
      <c r="L29" s="29"/>
      <c r="M29" s="29"/>
      <c r="N29" s="29"/>
      <c r="O29" s="31"/>
      <c r="P29" s="31"/>
      <c r="Q29" s="24"/>
      <c r="R29" s="24"/>
      <c r="S29" s="24"/>
      <c r="T29" s="30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customFormat="1" x14ac:dyDescent="0.25">
      <c r="A30" s="1"/>
      <c r="B30" s="1"/>
      <c r="C30" s="14"/>
      <c r="D30" s="3">
        <f t="shared" si="0"/>
        <v>28</v>
      </c>
      <c r="E30" s="48">
        <v>1</v>
      </c>
      <c r="F30" s="7">
        <f t="shared" si="1"/>
        <v>71804.131785098652</v>
      </c>
      <c r="G30" s="7">
        <f t="shared" si="2"/>
        <v>8772.3011151275459</v>
      </c>
      <c r="H30" s="6">
        <f t="shared" si="4"/>
        <v>63031.83066997111</v>
      </c>
      <c r="I30" s="6">
        <f t="shared" si="3"/>
        <v>538497.38865306065</v>
      </c>
      <c r="J30" s="14"/>
      <c r="K30" s="24"/>
      <c r="L30" s="29"/>
      <c r="M30" s="29"/>
      <c r="N30" s="29"/>
      <c r="O30" s="31"/>
      <c r="P30" s="31"/>
      <c r="Q30" s="24"/>
      <c r="R30" s="24"/>
      <c r="S30" s="24"/>
      <c r="T30" s="30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customFormat="1" x14ac:dyDescent="0.25">
      <c r="A31" s="1"/>
      <c r="B31" s="1"/>
      <c r="C31" s="14"/>
      <c r="D31" s="3">
        <f t="shared" si="0"/>
        <v>29</v>
      </c>
      <c r="E31" s="48">
        <v>1</v>
      </c>
      <c r="F31" s="7">
        <f t="shared" si="1"/>
        <v>71804.131785098652</v>
      </c>
      <c r="G31" s="7">
        <f t="shared" si="2"/>
        <v>7853.0869178571338</v>
      </c>
      <c r="H31" s="6">
        <f t="shared" si="4"/>
        <v>63951.044867241522</v>
      </c>
      <c r="I31" s="6">
        <f t="shared" si="3"/>
        <v>474546.34378581913</v>
      </c>
      <c r="J31" s="14"/>
      <c r="K31" s="24"/>
      <c r="L31" s="29"/>
      <c r="M31" s="29"/>
      <c r="N31" s="29"/>
      <c r="O31" s="31"/>
      <c r="P31" s="31"/>
      <c r="Q31" s="24"/>
      <c r="R31" s="24"/>
      <c r="S31" s="24"/>
      <c r="T31" s="30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customFormat="1" x14ac:dyDescent="0.25">
      <c r="A32" s="15"/>
      <c r="B32" s="15"/>
      <c r="C32" s="14"/>
      <c r="D32" s="3">
        <f t="shared" si="0"/>
        <v>30</v>
      </c>
      <c r="E32" s="48">
        <v>1</v>
      </c>
      <c r="F32" s="7">
        <f t="shared" si="1"/>
        <v>71804.131785098652</v>
      </c>
      <c r="G32" s="7">
        <f t="shared" si="2"/>
        <v>6920.4675135431944</v>
      </c>
      <c r="H32" s="6">
        <f t="shared" si="4"/>
        <v>64883.664271555455</v>
      </c>
      <c r="I32" s="6">
        <f t="shared" si="3"/>
        <v>409662.6795142637</v>
      </c>
      <c r="J32" s="14"/>
      <c r="K32" s="24"/>
      <c r="L32" s="29"/>
      <c r="M32" s="29"/>
      <c r="N32" s="29"/>
      <c r="O32" s="31"/>
      <c r="P32" s="31"/>
      <c r="Q32" s="24"/>
      <c r="R32" s="24"/>
      <c r="S32" s="24"/>
      <c r="T32" s="30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customFormat="1" x14ac:dyDescent="0.25">
      <c r="A33" s="15"/>
      <c r="B33" s="15"/>
      <c r="C33" s="14"/>
      <c r="D33" s="3">
        <f t="shared" si="0"/>
        <v>31</v>
      </c>
      <c r="E33" s="48">
        <v>1</v>
      </c>
      <c r="F33" s="7">
        <f t="shared" si="1"/>
        <v>71804.131785098652</v>
      </c>
      <c r="G33" s="7">
        <f t="shared" si="2"/>
        <v>5974.2474095830121</v>
      </c>
      <c r="H33" s="6">
        <f t="shared" si="4"/>
        <v>65829.884375515641</v>
      </c>
      <c r="I33" s="6">
        <f t="shared" si="3"/>
        <v>343832.79513874807</v>
      </c>
      <c r="J33" s="14"/>
      <c r="K33" s="24"/>
      <c r="L33" s="29"/>
      <c r="M33" s="29"/>
      <c r="N33" s="29"/>
      <c r="O33" s="31"/>
      <c r="P33" s="31"/>
      <c r="Q33" s="24"/>
      <c r="R33" s="24"/>
      <c r="S33" s="24"/>
      <c r="T33" s="30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customFormat="1" x14ac:dyDescent="0.25">
      <c r="A34" s="15"/>
      <c r="B34" s="15"/>
      <c r="C34" s="14"/>
      <c r="D34" s="3">
        <f t="shared" si="0"/>
        <v>32</v>
      </c>
      <c r="E34" s="48">
        <v>1</v>
      </c>
      <c r="F34" s="7">
        <f t="shared" si="1"/>
        <v>71804.131785098652</v>
      </c>
      <c r="G34" s="7">
        <f t="shared" si="2"/>
        <v>5014.2282624400759</v>
      </c>
      <c r="H34" s="6">
        <f t="shared" si="4"/>
        <v>66789.903522658569</v>
      </c>
      <c r="I34" s="6">
        <f t="shared" si="3"/>
        <v>277042.8916160895</v>
      </c>
      <c r="J34" s="14"/>
      <c r="K34" s="24"/>
      <c r="L34" s="29"/>
      <c r="M34" s="29"/>
      <c r="N34" s="29"/>
      <c r="O34" s="31"/>
      <c r="P34" s="31"/>
      <c r="Q34" s="24"/>
      <c r="R34" s="24"/>
      <c r="S34" s="24"/>
      <c r="T34" s="30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customFormat="1" x14ac:dyDescent="0.25">
      <c r="A35" s="15"/>
      <c r="B35" s="15"/>
      <c r="C35" s="14"/>
      <c r="D35" s="3">
        <f t="shared" si="0"/>
        <v>33</v>
      </c>
      <c r="E35" s="48">
        <v>1</v>
      </c>
      <c r="F35" s="7">
        <f t="shared" si="1"/>
        <v>71804.131785098652</v>
      </c>
      <c r="G35" s="7">
        <f t="shared" si="2"/>
        <v>4040.2088360679718</v>
      </c>
      <c r="H35" s="6">
        <f t="shared" si="4"/>
        <v>67763.922949030675</v>
      </c>
      <c r="I35" s="6">
        <f t="shared" si="3"/>
        <v>209278.96866705883</v>
      </c>
      <c r="J35" s="14"/>
      <c r="K35" s="24"/>
      <c r="L35" s="29"/>
      <c r="M35" s="29"/>
      <c r="N35" s="29"/>
      <c r="O35" s="31"/>
      <c r="P35" s="31"/>
      <c r="Q35" s="24"/>
      <c r="R35" s="24"/>
      <c r="S35" s="24"/>
      <c r="T35" s="30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customFormat="1" x14ac:dyDescent="0.25">
      <c r="A36" s="15"/>
      <c r="B36" s="15"/>
      <c r="C36" s="14"/>
      <c r="D36" s="3">
        <f t="shared" si="0"/>
        <v>34</v>
      </c>
      <c r="E36" s="48">
        <v>1</v>
      </c>
      <c r="F36" s="7">
        <f t="shared" si="1"/>
        <v>71804.131785098652</v>
      </c>
      <c r="G36" s="7">
        <f t="shared" si="2"/>
        <v>3051.9849597279408</v>
      </c>
      <c r="H36" s="6">
        <f t="shared" si="4"/>
        <v>68752.146825370713</v>
      </c>
      <c r="I36" s="6">
        <f t="shared" si="3"/>
        <v>140526.82184168813</v>
      </c>
      <c r="J36" s="14"/>
      <c r="K36" s="24"/>
      <c r="L36" s="29"/>
      <c r="M36" s="29"/>
      <c r="N36" s="29"/>
      <c r="O36" s="31"/>
      <c r="P36" s="31"/>
      <c r="Q36" s="24"/>
      <c r="R36" s="24"/>
      <c r="S36" s="24"/>
      <c r="T36" s="30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customFormat="1" x14ac:dyDescent="0.25">
      <c r="A37" s="15"/>
      <c r="B37" s="15"/>
      <c r="C37" s="14"/>
      <c r="D37" s="3">
        <f t="shared" si="0"/>
        <v>35</v>
      </c>
      <c r="E37" s="48">
        <v>1</v>
      </c>
      <c r="F37" s="7">
        <f t="shared" si="1"/>
        <v>71804.131785098652</v>
      </c>
      <c r="G37" s="7">
        <f t="shared" si="2"/>
        <v>2049.3494851912851</v>
      </c>
      <c r="H37" s="6">
        <f t="shared" si="4"/>
        <v>69754.782299907369</v>
      </c>
      <c r="I37" s="6">
        <f t="shared" si="3"/>
        <v>70772.039541780759</v>
      </c>
      <c r="J37" s="14"/>
      <c r="K37" s="24"/>
      <c r="L37" s="29"/>
      <c r="M37" s="29"/>
      <c r="N37" s="29"/>
      <c r="O37" s="31"/>
      <c r="P37" s="31"/>
      <c r="Q37" s="24"/>
      <c r="R37" s="24"/>
      <c r="S37" s="24"/>
      <c r="T37" s="30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customFormat="1" x14ac:dyDescent="0.25">
      <c r="A38" s="15"/>
      <c r="B38" s="15"/>
      <c r="C38" s="14"/>
      <c r="D38" s="3">
        <f t="shared" si="0"/>
        <v>36</v>
      </c>
      <c r="E38" s="48">
        <v>1</v>
      </c>
      <c r="F38" s="7">
        <f t="shared" si="1"/>
        <v>70772.039541780759</v>
      </c>
      <c r="G38" s="7">
        <f t="shared" si="2"/>
        <v>1032.0922433176361</v>
      </c>
      <c r="H38" s="6">
        <f t="shared" si="4"/>
        <v>69739.947298463128</v>
      </c>
      <c r="I38" s="6">
        <f t="shared" si="3"/>
        <v>0</v>
      </c>
      <c r="J38" s="14"/>
      <c r="K38" s="24"/>
      <c r="L38" s="29"/>
      <c r="M38" s="29"/>
      <c r="N38" s="29"/>
      <c r="O38" s="31"/>
      <c r="P38" s="31"/>
      <c r="Q38" s="24"/>
      <c r="R38" s="24"/>
      <c r="S38" s="24"/>
      <c r="T38" s="30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customFormat="1" x14ac:dyDescent="0.25">
      <c r="A39" s="15"/>
      <c r="B39" s="15"/>
      <c r="C39" s="14"/>
      <c r="D39" s="3" t="str">
        <f t="shared" si="0"/>
        <v/>
      </c>
      <c r="E39" s="48">
        <v>1</v>
      </c>
      <c r="F39" s="7">
        <f t="shared" si="1"/>
        <v>0</v>
      </c>
      <c r="G39" s="7" t="str">
        <f t="shared" si="2"/>
        <v/>
      </c>
      <c r="H39" s="6" t="str">
        <f t="shared" si="4"/>
        <v/>
      </c>
      <c r="I39" s="6" t="str">
        <f t="shared" si="3"/>
        <v/>
      </c>
      <c r="J39" s="14"/>
      <c r="K39" s="24"/>
      <c r="L39" s="29"/>
      <c r="M39" s="29"/>
      <c r="N39" s="29"/>
      <c r="O39" s="31"/>
      <c r="P39" s="31"/>
      <c r="Q39" s="24"/>
      <c r="R39" s="24"/>
      <c r="S39" s="24"/>
      <c r="T39" s="30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customFormat="1" x14ac:dyDescent="0.25">
      <c r="A40" s="15"/>
      <c r="B40" s="17"/>
      <c r="C40" s="14"/>
      <c r="D40" s="3" t="str">
        <f t="shared" si="0"/>
        <v/>
      </c>
      <c r="E40" s="48">
        <v>1</v>
      </c>
      <c r="F40" s="7">
        <f t="shared" si="1"/>
        <v>0</v>
      </c>
      <c r="G40" s="7" t="str">
        <f t="shared" si="2"/>
        <v/>
      </c>
      <c r="H40" s="6" t="str">
        <f t="shared" si="4"/>
        <v/>
      </c>
      <c r="I40" s="6" t="str">
        <f t="shared" si="3"/>
        <v/>
      </c>
      <c r="J40" s="14"/>
      <c r="K40" s="24"/>
      <c r="L40" s="29"/>
      <c r="M40" s="29"/>
      <c r="N40" s="29"/>
      <c r="O40" s="31"/>
      <c r="P40" s="31"/>
      <c r="Q40" s="24"/>
      <c r="R40" s="24"/>
      <c r="S40" s="24"/>
      <c r="T40" s="30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customFormat="1" x14ac:dyDescent="0.25">
      <c r="A41" s="15"/>
      <c r="B41" s="15"/>
      <c r="C41" s="14"/>
      <c r="D41" s="3" t="str">
        <f t="shared" si="0"/>
        <v/>
      </c>
      <c r="E41" s="48">
        <v>1</v>
      </c>
      <c r="F41" s="7">
        <f t="shared" si="1"/>
        <v>0</v>
      </c>
      <c r="G41" s="7" t="str">
        <f t="shared" si="2"/>
        <v/>
      </c>
      <c r="H41" s="6" t="str">
        <f t="shared" si="4"/>
        <v/>
      </c>
      <c r="I41" s="6" t="str">
        <f t="shared" si="3"/>
        <v/>
      </c>
      <c r="J41" s="14"/>
      <c r="K41" s="24"/>
      <c r="L41" s="29"/>
      <c r="M41" s="29"/>
      <c r="N41" s="29"/>
      <c r="O41" s="31"/>
      <c r="P41" s="31"/>
      <c r="Q41" s="24"/>
      <c r="R41" s="24"/>
      <c r="S41" s="24"/>
      <c r="T41" s="30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customFormat="1" x14ac:dyDescent="0.25">
      <c r="A42" s="15"/>
      <c r="B42" s="15"/>
      <c r="C42" s="14"/>
      <c r="D42" s="3" t="str">
        <f t="shared" si="0"/>
        <v/>
      </c>
      <c r="E42" s="48">
        <v>1</v>
      </c>
      <c r="F42" s="7">
        <f t="shared" si="1"/>
        <v>0</v>
      </c>
      <c r="G42" s="7" t="str">
        <f t="shared" si="2"/>
        <v/>
      </c>
      <c r="H42" s="6" t="str">
        <f t="shared" si="4"/>
        <v/>
      </c>
      <c r="I42" s="6" t="str">
        <f t="shared" si="3"/>
        <v/>
      </c>
      <c r="J42" s="14"/>
      <c r="K42" s="24"/>
      <c r="L42" s="29"/>
      <c r="M42" s="29"/>
      <c r="N42" s="29"/>
      <c r="O42" s="31"/>
      <c r="P42" s="31"/>
      <c r="Q42" s="24"/>
      <c r="R42" s="24"/>
      <c r="S42" s="24"/>
      <c r="T42" s="30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customFormat="1" x14ac:dyDescent="0.25">
      <c r="A43" s="15"/>
      <c r="B43" s="15"/>
      <c r="C43" s="14"/>
      <c r="D43" s="3" t="str">
        <f t="shared" si="0"/>
        <v/>
      </c>
      <c r="E43" s="48">
        <v>1</v>
      </c>
      <c r="F43" s="7">
        <f t="shared" si="1"/>
        <v>0</v>
      </c>
      <c r="G43" s="7" t="str">
        <f t="shared" si="2"/>
        <v/>
      </c>
      <c r="H43" s="6" t="str">
        <f t="shared" si="4"/>
        <v/>
      </c>
      <c r="I43" s="6" t="str">
        <f t="shared" si="3"/>
        <v/>
      </c>
      <c r="J43" s="14"/>
      <c r="K43" s="24"/>
      <c r="L43" s="29"/>
      <c r="M43" s="29"/>
      <c r="N43" s="29"/>
      <c r="O43" s="31"/>
      <c r="P43" s="31"/>
      <c r="Q43" s="24"/>
      <c r="R43" s="24"/>
      <c r="S43" s="24"/>
      <c r="T43" s="30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customFormat="1" x14ac:dyDescent="0.25">
      <c r="A44" s="15"/>
      <c r="B44" s="15"/>
      <c r="C44" s="14"/>
      <c r="D44" s="3" t="str">
        <f t="shared" si="0"/>
        <v/>
      </c>
      <c r="E44" s="48">
        <v>1</v>
      </c>
      <c r="F44" s="7">
        <f t="shared" si="1"/>
        <v>0</v>
      </c>
      <c r="G44" s="7" t="str">
        <f t="shared" si="2"/>
        <v/>
      </c>
      <c r="H44" s="6" t="str">
        <f t="shared" si="4"/>
        <v/>
      </c>
      <c r="I44" s="6" t="str">
        <f t="shared" si="3"/>
        <v/>
      </c>
      <c r="J44" s="14"/>
      <c r="K44" s="24"/>
      <c r="L44" s="29"/>
      <c r="M44" s="29"/>
      <c r="N44" s="29"/>
      <c r="O44" s="31"/>
      <c r="P44" s="31"/>
      <c r="Q44" s="24"/>
      <c r="R44" s="24"/>
      <c r="S44" s="24"/>
      <c r="T44" s="30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customFormat="1" x14ac:dyDescent="0.25">
      <c r="A45" s="15"/>
      <c r="B45" s="15"/>
      <c r="C45" s="14"/>
      <c r="D45" s="3" t="str">
        <f t="shared" si="0"/>
        <v/>
      </c>
      <c r="E45" s="48">
        <v>1</v>
      </c>
      <c r="F45" s="7">
        <f t="shared" si="1"/>
        <v>0</v>
      </c>
      <c r="G45" s="7" t="str">
        <f t="shared" si="2"/>
        <v/>
      </c>
      <c r="H45" s="6" t="str">
        <f t="shared" si="4"/>
        <v/>
      </c>
      <c r="I45" s="6" t="str">
        <f t="shared" si="3"/>
        <v/>
      </c>
      <c r="J45" s="14"/>
      <c r="K45" s="24"/>
      <c r="L45" s="29"/>
      <c r="M45" s="29"/>
      <c r="N45" s="29"/>
      <c r="O45" s="31"/>
      <c r="P45" s="31"/>
      <c r="Q45" s="24"/>
      <c r="R45" s="24"/>
      <c r="S45" s="24"/>
      <c r="T45" s="30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customFormat="1" x14ac:dyDescent="0.25">
      <c r="A46" s="15"/>
      <c r="B46" s="15"/>
      <c r="C46" s="14"/>
      <c r="D46" s="3" t="str">
        <f t="shared" si="0"/>
        <v/>
      </c>
      <c r="E46" s="48">
        <v>1</v>
      </c>
      <c r="F46" s="7">
        <f t="shared" si="1"/>
        <v>0</v>
      </c>
      <c r="G46" s="7" t="str">
        <f t="shared" si="2"/>
        <v/>
      </c>
      <c r="H46" s="6" t="str">
        <f t="shared" si="4"/>
        <v/>
      </c>
      <c r="I46" s="6" t="str">
        <f t="shared" si="3"/>
        <v/>
      </c>
      <c r="J46" s="14"/>
      <c r="K46" s="24"/>
      <c r="L46" s="29"/>
      <c r="M46" s="29"/>
      <c r="N46" s="29"/>
      <c r="O46" s="31"/>
      <c r="P46" s="31"/>
      <c r="Q46" s="24"/>
      <c r="R46" s="24"/>
      <c r="S46" s="24"/>
      <c r="T46" s="30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customFormat="1" x14ac:dyDescent="0.25">
      <c r="A47" s="15"/>
      <c r="B47" s="15"/>
      <c r="C47" s="14"/>
      <c r="D47" s="3" t="str">
        <f t="shared" si="0"/>
        <v/>
      </c>
      <c r="E47" s="48">
        <v>1</v>
      </c>
      <c r="F47" s="7">
        <f t="shared" si="1"/>
        <v>0</v>
      </c>
      <c r="G47" s="7" t="str">
        <f t="shared" si="2"/>
        <v/>
      </c>
      <c r="H47" s="6" t="str">
        <f t="shared" si="4"/>
        <v/>
      </c>
      <c r="I47" s="6" t="str">
        <f t="shared" si="3"/>
        <v/>
      </c>
      <c r="J47" s="14"/>
      <c r="K47" s="24"/>
      <c r="L47" s="29"/>
      <c r="M47" s="29"/>
      <c r="N47" s="29"/>
      <c r="O47" s="31"/>
      <c r="P47" s="31"/>
      <c r="Q47" s="24"/>
      <c r="R47" s="24"/>
      <c r="S47" s="24"/>
      <c r="T47" s="30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x14ac:dyDescent="0.25">
      <c r="A48" s="15"/>
      <c r="B48" s="15"/>
      <c r="D48" s="3" t="str">
        <f t="shared" si="0"/>
        <v/>
      </c>
      <c r="E48" s="48">
        <v>1</v>
      </c>
      <c r="F48" s="7">
        <f t="shared" si="1"/>
        <v>0</v>
      </c>
      <c r="G48" s="7" t="str">
        <f t="shared" si="2"/>
        <v/>
      </c>
      <c r="H48" s="6" t="str">
        <f t="shared" si="4"/>
        <v/>
      </c>
      <c r="I48" s="6" t="str">
        <f t="shared" si="3"/>
        <v/>
      </c>
      <c r="L48" s="29"/>
      <c r="M48" s="29"/>
      <c r="N48" s="29"/>
      <c r="O48" s="31"/>
      <c r="P48" s="31"/>
    </row>
    <row r="49" spans="1:16" x14ac:dyDescent="0.25">
      <c r="A49" s="15"/>
      <c r="B49" s="15"/>
      <c r="D49" s="3" t="str">
        <f t="shared" si="0"/>
        <v/>
      </c>
      <c r="E49" s="48">
        <v>1</v>
      </c>
      <c r="F49" s="7">
        <f t="shared" si="1"/>
        <v>0</v>
      </c>
      <c r="G49" s="7" t="str">
        <f t="shared" si="2"/>
        <v/>
      </c>
      <c r="H49" s="6" t="str">
        <f t="shared" si="4"/>
        <v/>
      </c>
      <c r="I49" s="6" t="str">
        <f t="shared" si="3"/>
        <v/>
      </c>
      <c r="L49" s="29"/>
      <c r="M49" s="29"/>
      <c r="N49" s="29"/>
      <c r="O49" s="31"/>
      <c r="P49" s="31"/>
    </row>
    <row r="50" spans="1:16" x14ac:dyDescent="0.25">
      <c r="A50" s="15"/>
      <c r="B50" s="15"/>
      <c r="D50" s="3" t="str">
        <f t="shared" si="0"/>
        <v/>
      </c>
      <c r="E50" s="48">
        <v>1</v>
      </c>
      <c r="F50" s="7">
        <f t="shared" si="1"/>
        <v>0</v>
      </c>
      <c r="G50" s="7" t="str">
        <f t="shared" si="2"/>
        <v/>
      </c>
      <c r="H50" s="6" t="str">
        <f t="shared" si="4"/>
        <v/>
      </c>
      <c r="I50" s="6" t="str">
        <f t="shared" si="3"/>
        <v/>
      </c>
      <c r="L50" s="29"/>
      <c r="M50" s="29"/>
      <c r="N50" s="29"/>
      <c r="O50" s="31"/>
      <c r="P50" s="31"/>
    </row>
    <row r="51" spans="1:16" x14ac:dyDescent="0.25">
      <c r="A51" s="15"/>
      <c r="B51" s="15"/>
      <c r="D51" s="3" t="str">
        <f t="shared" si="0"/>
        <v/>
      </c>
      <c r="E51" s="48">
        <v>1</v>
      </c>
      <c r="F51" s="7">
        <f t="shared" si="1"/>
        <v>0</v>
      </c>
      <c r="G51" s="7" t="str">
        <f t="shared" si="2"/>
        <v/>
      </c>
      <c r="H51" s="6" t="str">
        <f t="shared" si="4"/>
        <v/>
      </c>
      <c r="I51" s="6" t="str">
        <f t="shared" si="3"/>
        <v/>
      </c>
      <c r="L51" s="29"/>
      <c r="M51" s="29"/>
      <c r="N51" s="29"/>
      <c r="O51" s="31"/>
      <c r="P51" s="31"/>
    </row>
    <row r="52" spans="1:16" x14ac:dyDescent="0.25">
      <c r="A52" s="15"/>
      <c r="B52" s="15"/>
      <c r="D52" s="3" t="str">
        <f t="shared" si="0"/>
        <v/>
      </c>
      <c r="E52" s="48">
        <v>1</v>
      </c>
      <c r="F52" s="7">
        <f t="shared" si="1"/>
        <v>0</v>
      </c>
      <c r="G52" s="7" t="str">
        <f t="shared" si="2"/>
        <v/>
      </c>
      <c r="H52" s="6" t="str">
        <f t="shared" si="4"/>
        <v/>
      </c>
      <c r="I52" s="6" t="str">
        <f t="shared" si="3"/>
        <v/>
      </c>
      <c r="L52" s="29"/>
      <c r="M52" s="29"/>
      <c r="N52" s="29"/>
      <c r="O52" s="31"/>
      <c r="P52" s="31"/>
    </row>
    <row r="53" spans="1:16" x14ac:dyDescent="0.25">
      <c r="A53" s="15"/>
      <c r="B53" s="15"/>
      <c r="D53" s="3" t="str">
        <f t="shared" si="0"/>
        <v/>
      </c>
      <c r="E53" s="48">
        <v>1</v>
      </c>
      <c r="F53" s="7">
        <f t="shared" si="1"/>
        <v>0</v>
      </c>
      <c r="G53" s="7" t="str">
        <f t="shared" si="2"/>
        <v/>
      </c>
      <c r="H53" s="6" t="str">
        <f t="shared" si="4"/>
        <v/>
      </c>
      <c r="I53" s="6" t="str">
        <f t="shared" si="3"/>
        <v/>
      </c>
      <c r="K53" s="31"/>
      <c r="L53" s="31"/>
      <c r="M53" s="31"/>
      <c r="N53" s="31"/>
      <c r="O53" s="31"/>
      <c r="P53" s="31"/>
    </row>
    <row r="54" spans="1:16" x14ac:dyDescent="0.25">
      <c r="A54" s="15"/>
      <c r="B54" s="15"/>
      <c r="D54" s="3" t="str">
        <f t="shared" si="0"/>
        <v/>
      </c>
      <c r="E54" s="48">
        <v>1</v>
      </c>
      <c r="F54" s="7">
        <f t="shared" si="1"/>
        <v>0</v>
      </c>
      <c r="G54" s="7" t="str">
        <f t="shared" si="2"/>
        <v/>
      </c>
      <c r="H54" s="6" t="str">
        <f t="shared" si="4"/>
        <v/>
      </c>
      <c r="I54" s="6" t="str">
        <f t="shared" si="3"/>
        <v/>
      </c>
      <c r="K54" s="31"/>
      <c r="L54" s="31"/>
      <c r="M54" s="31"/>
      <c r="N54" s="31"/>
      <c r="O54" s="31"/>
      <c r="P54" s="31"/>
    </row>
    <row r="55" spans="1:16" x14ac:dyDescent="0.25">
      <c r="A55" s="15"/>
      <c r="B55" s="15"/>
      <c r="D55" s="3" t="str">
        <f t="shared" si="0"/>
        <v/>
      </c>
      <c r="E55" s="48">
        <v>1</v>
      </c>
      <c r="F55" s="7">
        <f t="shared" si="1"/>
        <v>0</v>
      </c>
      <c r="G55" s="7" t="str">
        <f t="shared" si="2"/>
        <v/>
      </c>
      <c r="H55" s="6" t="str">
        <f t="shared" si="4"/>
        <v/>
      </c>
      <c r="I55" s="6" t="str">
        <f t="shared" si="3"/>
        <v/>
      </c>
      <c r="K55" s="31"/>
      <c r="L55" s="31"/>
      <c r="M55" s="31"/>
      <c r="N55" s="31"/>
      <c r="O55" s="31"/>
      <c r="P55" s="31"/>
    </row>
    <row r="56" spans="1:16" x14ac:dyDescent="0.25">
      <c r="A56" s="15"/>
      <c r="B56" s="15"/>
      <c r="D56" s="3" t="str">
        <f t="shared" si="0"/>
        <v/>
      </c>
      <c r="E56" s="48">
        <v>1</v>
      </c>
      <c r="F56" s="7">
        <f t="shared" si="1"/>
        <v>0</v>
      </c>
      <c r="G56" s="7" t="str">
        <f t="shared" si="2"/>
        <v/>
      </c>
      <c r="H56" s="6" t="str">
        <f t="shared" si="4"/>
        <v/>
      </c>
      <c r="I56" s="6" t="str">
        <f t="shared" si="3"/>
        <v/>
      </c>
      <c r="K56" s="31"/>
      <c r="L56" s="31"/>
      <c r="M56" s="31"/>
      <c r="N56" s="31"/>
      <c r="O56" s="31"/>
      <c r="P56" s="31"/>
    </row>
    <row r="57" spans="1:16" x14ac:dyDescent="0.25">
      <c r="A57" s="15"/>
      <c r="B57" s="15"/>
      <c r="D57" s="3" t="str">
        <f t="shared" si="0"/>
        <v/>
      </c>
      <c r="E57" s="48">
        <v>1</v>
      </c>
      <c r="F57" s="7">
        <f t="shared" si="1"/>
        <v>0</v>
      </c>
      <c r="G57" s="7" t="str">
        <f t="shared" si="2"/>
        <v/>
      </c>
      <c r="H57" s="6" t="str">
        <f t="shared" si="4"/>
        <v/>
      </c>
      <c r="I57" s="6" t="str">
        <f t="shared" si="3"/>
        <v/>
      </c>
      <c r="K57" s="31"/>
      <c r="L57" s="31"/>
      <c r="M57" s="31"/>
      <c r="N57" s="31"/>
      <c r="O57" s="31"/>
      <c r="P57" s="31"/>
    </row>
    <row r="58" spans="1:16" x14ac:dyDescent="0.25">
      <c r="A58" s="15"/>
      <c r="B58" s="15"/>
      <c r="D58" s="3" t="str">
        <f t="shared" si="0"/>
        <v/>
      </c>
      <c r="E58" s="48">
        <v>1</v>
      </c>
      <c r="F58" s="7">
        <f t="shared" si="1"/>
        <v>0</v>
      </c>
      <c r="G58" s="7" t="str">
        <f t="shared" si="2"/>
        <v/>
      </c>
      <c r="H58" s="6" t="str">
        <f t="shared" si="4"/>
        <v/>
      </c>
      <c r="I58" s="6" t="str">
        <f t="shared" si="3"/>
        <v/>
      </c>
      <c r="K58" s="31"/>
      <c r="L58" s="31"/>
      <c r="M58" s="31"/>
      <c r="N58" s="31"/>
      <c r="O58" s="31"/>
      <c r="P58" s="31"/>
    </row>
    <row r="59" spans="1:16" x14ac:dyDescent="0.25">
      <c r="A59" s="15"/>
      <c r="B59" s="15"/>
      <c r="D59" s="3" t="str">
        <f t="shared" si="0"/>
        <v/>
      </c>
      <c r="E59" s="48">
        <v>1</v>
      </c>
      <c r="F59" s="7">
        <f t="shared" si="1"/>
        <v>0</v>
      </c>
      <c r="G59" s="7" t="str">
        <f t="shared" si="2"/>
        <v/>
      </c>
      <c r="H59" s="6" t="str">
        <f t="shared" si="4"/>
        <v/>
      </c>
      <c r="I59" s="6" t="str">
        <f t="shared" si="3"/>
        <v/>
      </c>
      <c r="K59" s="31"/>
      <c r="L59" s="31"/>
      <c r="M59" s="31"/>
      <c r="N59" s="31"/>
      <c r="O59" s="31"/>
      <c r="P59" s="31"/>
    </row>
    <row r="60" spans="1:16" x14ac:dyDescent="0.25">
      <c r="A60" s="15"/>
      <c r="B60" s="15"/>
      <c r="D60" s="3" t="str">
        <f t="shared" si="0"/>
        <v/>
      </c>
      <c r="E60" s="48">
        <v>1</v>
      </c>
      <c r="F60" s="7">
        <f t="shared" si="1"/>
        <v>0</v>
      </c>
      <c r="G60" s="7" t="str">
        <f t="shared" si="2"/>
        <v/>
      </c>
      <c r="H60" s="6" t="str">
        <f t="shared" si="4"/>
        <v/>
      </c>
      <c r="I60" s="6" t="str">
        <f t="shared" si="3"/>
        <v/>
      </c>
      <c r="K60" s="31"/>
      <c r="L60" s="31"/>
      <c r="M60" s="31"/>
      <c r="N60" s="31"/>
      <c r="O60" s="31"/>
      <c r="P60" s="31"/>
    </row>
    <row r="61" spans="1:16" x14ac:dyDescent="0.25">
      <c r="A61" s="15"/>
      <c r="B61" s="15"/>
      <c r="D61" s="3" t="str">
        <f t="shared" si="0"/>
        <v/>
      </c>
      <c r="E61" s="48">
        <v>1</v>
      </c>
      <c r="F61" s="7">
        <f t="shared" si="1"/>
        <v>0</v>
      </c>
      <c r="G61" s="7" t="str">
        <f t="shared" si="2"/>
        <v/>
      </c>
      <c r="H61" s="6" t="str">
        <f t="shared" si="4"/>
        <v/>
      </c>
      <c r="I61" s="6" t="str">
        <f t="shared" si="3"/>
        <v/>
      </c>
      <c r="K61" s="31"/>
      <c r="L61" s="31"/>
      <c r="M61" s="31"/>
      <c r="N61" s="31"/>
      <c r="O61" s="31"/>
      <c r="P61" s="31"/>
    </row>
    <row r="62" spans="1:16" x14ac:dyDescent="0.25">
      <c r="A62" s="15"/>
      <c r="B62" s="15"/>
      <c r="D62" s="3" t="str">
        <f t="shared" si="0"/>
        <v/>
      </c>
      <c r="E62" s="48">
        <v>1</v>
      </c>
      <c r="F62" s="7">
        <f t="shared" si="1"/>
        <v>0</v>
      </c>
      <c r="G62" s="7" t="str">
        <f t="shared" si="2"/>
        <v/>
      </c>
      <c r="H62" s="6" t="str">
        <f t="shared" si="4"/>
        <v/>
      </c>
      <c r="I62" s="6" t="str">
        <f t="shared" si="3"/>
        <v/>
      </c>
      <c r="K62" s="31"/>
      <c r="L62" s="31"/>
      <c r="M62" s="31"/>
      <c r="N62" s="31"/>
      <c r="O62" s="31"/>
      <c r="P62" s="31"/>
    </row>
    <row r="63" spans="1:16" x14ac:dyDescent="0.25">
      <c r="A63" s="15"/>
      <c r="B63" s="15"/>
      <c r="D63" s="3" t="str">
        <f t="shared" si="0"/>
        <v/>
      </c>
      <c r="E63" s="48">
        <v>1</v>
      </c>
      <c r="F63" s="7">
        <f t="shared" si="1"/>
        <v>0</v>
      </c>
      <c r="G63" s="7" t="str">
        <f t="shared" si="2"/>
        <v/>
      </c>
      <c r="H63" s="6" t="str">
        <f t="shared" ref="H63:H126" si="5">IF(D63="","",IF(E63=0,G63,F63-G63))</f>
        <v/>
      </c>
      <c r="I63" s="6" t="str">
        <f t="shared" si="3"/>
        <v/>
      </c>
      <c r="K63" s="31"/>
      <c r="L63" s="31"/>
      <c r="M63" s="31"/>
      <c r="N63" s="31"/>
      <c r="O63" s="31"/>
      <c r="P63" s="31"/>
    </row>
    <row r="64" spans="1:16" x14ac:dyDescent="0.25">
      <c r="A64" s="15"/>
      <c r="B64" s="15"/>
      <c r="D64" s="3" t="str">
        <f t="shared" si="0"/>
        <v/>
      </c>
      <c r="E64" s="48">
        <v>1</v>
      </c>
      <c r="F64" s="7">
        <f t="shared" si="1"/>
        <v>0</v>
      </c>
      <c r="G64" s="7" t="str">
        <f t="shared" si="2"/>
        <v/>
      </c>
      <c r="H64" s="6" t="str">
        <f t="shared" si="5"/>
        <v/>
      </c>
      <c r="I64" s="6" t="str">
        <f t="shared" si="3"/>
        <v/>
      </c>
      <c r="K64" s="31"/>
      <c r="L64" s="31"/>
      <c r="M64" s="31"/>
      <c r="N64" s="31"/>
      <c r="O64" s="31"/>
      <c r="P64" s="31"/>
    </row>
    <row r="65" spans="1:16" x14ac:dyDescent="0.25">
      <c r="A65" s="15"/>
      <c r="B65" s="15"/>
      <c r="D65" s="3" t="str">
        <f t="shared" si="0"/>
        <v/>
      </c>
      <c r="E65" s="48">
        <v>1</v>
      </c>
      <c r="F65" s="7">
        <f t="shared" si="1"/>
        <v>0</v>
      </c>
      <c r="G65" s="7" t="str">
        <f t="shared" si="2"/>
        <v/>
      </c>
      <c r="H65" s="6" t="str">
        <f t="shared" si="5"/>
        <v/>
      </c>
      <c r="I65" s="6" t="str">
        <f t="shared" si="3"/>
        <v/>
      </c>
      <c r="K65" s="31"/>
      <c r="L65" s="31"/>
      <c r="M65" s="31"/>
      <c r="N65" s="31"/>
      <c r="O65" s="31"/>
      <c r="P65" s="31"/>
    </row>
    <row r="66" spans="1:16" x14ac:dyDescent="0.25">
      <c r="A66" s="15"/>
      <c r="B66" s="15"/>
      <c r="D66" s="3" t="str">
        <f t="shared" si="0"/>
        <v/>
      </c>
      <c r="E66" s="48">
        <v>1</v>
      </c>
      <c r="F66" s="7">
        <f t="shared" si="1"/>
        <v>0</v>
      </c>
      <c r="G66" s="7" t="str">
        <f t="shared" si="2"/>
        <v/>
      </c>
      <c r="H66" s="6" t="str">
        <f t="shared" si="5"/>
        <v/>
      </c>
      <c r="I66" s="6" t="str">
        <f t="shared" si="3"/>
        <v/>
      </c>
      <c r="K66" s="31"/>
      <c r="L66" s="31"/>
      <c r="M66" s="31"/>
      <c r="N66" s="31"/>
      <c r="O66" s="31"/>
      <c r="P66" s="31"/>
    </row>
    <row r="67" spans="1:16" x14ac:dyDescent="0.25">
      <c r="A67" s="15"/>
      <c r="B67" s="15"/>
      <c r="D67" s="3" t="str">
        <f t="shared" ref="D67:D130" si="6">IF(D66="","",IF(I66=0,"",IF(I66&gt;0,D66+1,IF(D66&lt;term*freq,D66+1,""))))</f>
        <v/>
      </c>
      <c r="E67" s="48">
        <v>1</v>
      </c>
      <c r="F67" s="7">
        <f t="shared" ref="F67:F130" si="7">IF(D67="",0,IF(I66&lt;emi,I66,IF(D67="",NA(),IF(E67=0,0,emi))))</f>
        <v>0</v>
      </c>
      <c r="G67" s="7" t="str">
        <f t="shared" ref="G67:G130" si="8">IF(D67="","",IF(I66&lt;0,0,I66)*rate/freq)</f>
        <v/>
      </c>
      <c r="H67" s="6" t="str">
        <f t="shared" si="5"/>
        <v/>
      </c>
      <c r="I67" s="6" t="str">
        <f t="shared" ref="I67:I130" si="9">IF(AND(F67&lt;&gt;0,F67&lt;emi),0,IF(D67="","",IF(I66&lt;=0,0,IF(E67=0,I66+H67,I66-H67))))</f>
        <v/>
      </c>
      <c r="K67" s="31"/>
      <c r="L67" s="31"/>
      <c r="M67" s="31"/>
      <c r="N67" s="31"/>
      <c r="O67" s="31"/>
      <c r="P67" s="31"/>
    </row>
    <row r="68" spans="1:16" x14ac:dyDescent="0.25">
      <c r="A68" s="15"/>
      <c r="B68" s="15"/>
      <c r="D68" s="3" t="str">
        <f t="shared" si="6"/>
        <v/>
      </c>
      <c r="E68" s="48">
        <v>1</v>
      </c>
      <c r="F68" s="7">
        <f t="shared" si="7"/>
        <v>0</v>
      </c>
      <c r="G68" s="7" t="str">
        <f t="shared" si="8"/>
        <v/>
      </c>
      <c r="H68" s="6" t="str">
        <f t="shared" si="5"/>
        <v/>
      </c>
      <c r="I68" s="6" t="str">
        <f t="shared" si="9"/>
        <v/>
      </c>
      <c r="K68" s="31"/>
      <c r="L68" s="31"/>
      <c r="M68" s="31"/>
      <c r="N68" s="31"/>
      <c r="O68" s="31"/>
      <c r="P68" s="31"/>
    </row>
    <row r="69" spans="1:16" x14ac:dyDescent="0.25">
      <c r="A69" s="15"/>
      <c r="B69" s="15"/>
      <c r="D69" s="3" t="str">
        <f t="shared" si="6"/>
        <v/>
      </c>
      <c r="E69" s="48">
        <v>1</v>
      </c>
      <c r="F69" s="7">
        <f t="shared" si="7"/>
        <v>0</v>
      </c>
      <c r="G69" s="7" t="str">
        <f t="shared" si="8"/>
        <v/>
      </c>
      <c r="H69" s="6" t="str">
        <f t="shared" si="5"/>
        <v/>
      </c>
      <c r="I69" s="6" t="str">
        <f t="shared" si="9"/>
        <v/>
      </c>
      <c r="K69" s="31"/>
      <c r="L69" s="31"/>
      <c r="M69" s="31"/>
      <c r="N69" s="31"/>
      <c r="O69" s="31"/>
      <c r="P69" s="31"/>
    </row>
    <row r="70" spans="1:16" x14ac:dyDescent="0.25">
      <c r="A70" s="15"/>
      <c r="B70" s="15"/>
      <c r="D70" s="3" t="str">
        <f t="shared" si="6"/>
        <v/>
      </c>
      <c r="E70" s="48">
        <v>1</v>
      </c>
      <c r="F70" s="7">
        <f t="shared" si="7"/>
        <v>0</v>
      </c>
      <c r="G70" s="7" t="str">
        <f t="shared" si="8"/>
        <v/>
      </c>
      <c r="H70" s="6" t="str">
        <f t="shared" si="5"/>
        <v/>
      </c>
      <c r="I70" s="6" t="str">
        <f t="shared" si="9"/>
        <v/>
      </c>
      <c r="K70" s="31"/>
      <c r="L70" s="31"/>
      <c r="M70" s="31"/>
      <c r="N70" s="31"/>
      <c r="O70" s="31"/>
      <c r="P70" s="31"/>
    </row>
    <row r="71" spans="1:16" x14ac:dyDescent="0.25">
      <c r="A71" s="15"/>
      <c r="B71" s="15"/>
      <c r="D71" s="3" t="str">
        <f t="shared" si="6"/>
        <v/>
      </c>
      <c r="E71" s="48">
        <v>1</v>
      </c>
      <c r="F71" s="7">
        <f t="shared" si="7"/>
        <v>0</v>
      </c>
      <c r="G71" s="7" t="str">
        <f t="shared" si="8"/>
        <v/>
      </c>
      <c r="H71" s="6" t="str">
        <f t="shared" si="5"/>
        <v/>
      </c>
      <c r="I71" s="6" t="str">
        <f t="shared" si="9"/>
        <v/>
      </c>
      <c r="K71" s="31"/>
      <c r="L71" s="31"/>
      <c r="M71" s="31"/>
      <c r="N71" s="31"/>
      <c r="O71" s="31"/>
      <c r="P71" s="31"/>
    </row>
    <row r="72" spans="1:16" x14ac:dyDescent="0.25">
      <c r="A72" s="15"/>
      <c r="B72" s="15"/>
      <c r="D72" s="3" t="str">
        <f t="shared" si="6"/>
        <v/>
      </c>
      <c r="E72" s="48">
        <v>1</v>
      </c>
      <c r="F72" s="7">
        <f t="shared" si="7"/>
        <v>0</v>
      </c>
      <c r="G72" s="7" t="str">
        <f t="shared" si="8"/>
        <v/>
      </c>
      <c r="H72" s="6" t="str">
        <f t="shared" si="5"/>
        <v/>
      </c>
      <c r="I72" s="6" t="str">
        <f t="shared" si="9"/>
        <v/>
      </c>
      <c r="K72" s="31"/>
      <c r="L72" s="31"/>
      <c r="M72" s="31"/>
      <c r="N72" s="31"/>
      <c r="O72" s="31"/>
      <c r="P72" s="31"/>
    </row>
    <row r="73" spans="1:16" x14ac:dyDescent="0.25">
      <c r="A73" s="15"/>
      <c r="B73" s="15"/>
      <c r="D73" s="3" t="str">
        <f t="shared" si="6"/>
        <v/>
      </c>
      <c r="E73" s="48">
        <v>1</v>
      </c>
      <c r="F73" s="7">
        <f t="shared" si="7"/>
        <v>0</v>
      </c>
      <c r="G73" s="7" t="str">
        <f t="shared" si="8"/>
        <v/>
      </c>
      <c r="H73" s="6" t="str">
        <f t="shared" si="5"/>
        <v/>
      </c>
      <c r="I73" s="6" t="str">
        <f t="shared" si="9"/>
        <v/>
      </c>
      <c r="K73" s="31"/>
      <c r="L73" s="31"/>
      <c r="M73" s="31"/>
      <c r="N73" s="31"/>
      <c r="O73" s="31"/>
      <c r="P73" s="31"/>
    </row>
    <row r="74" spans="1:16" x14ac:dyDescent="0.25">
      <c r="A74" s="15"/>
      <c r="B74" s="15"/>
      <c r="D74" s="3" t="str">
        <f t="shared" si="6"/>
        <v/>
      </c>
      <c r="E74" s="48">
        <v>1</v>
      </c>
      <c r="F74" s="7">
        <f t="shared" si="7"/>
        <v>0</v>
      </c>
      <c r="G74" s="7" t="str">
        <f t="shared" si="8"/>
        <v/>
      </c>
      <c r="H74" s="6" t="str">
        <f t="shared" si="5"/>
        <v/>
      </c>
      <c r="I74" s="6" t="str">
        <f t="shared" si="9"/>
        <v/>
      </c>
      <c r="K74" s="31"/>
      <c r="L74" s="31"/>
      <c r="M74" s="31"/>
      <c r="N74" s="31"/>
      <c r="O74" s="31"/>
      <c r="P74" s="31"/>
    </row>
    <row r="75" spans="1:16" x14ac:dyDescent="0.25">
      <c r="A75" s="15"/>
      <c r="B75" s="15"/>
      <c r="D75" s="3" t="str">
        <f t="shared" si="6"/>
        <v/>
      </c>
      <c r="E75" s="48">
        <v>1</v>
      </c>
      <c r="F75" s="7">
        <f t="shared" si="7"/>
        <v>0</v>
      </c>
      <c r="G75" s="7" t="str">
        <f t="shared" si="8"/>
        <v/>
      </c>
      <c r="H75" s="6" t="str">
        <f t="shared" si="5"/>
        <v/>
      </c>
      <c r="I75" s="6" t="str">
        <f t="shared" si="9"/>
        <v/>
      </c>
      <c r="K75" s="31"/>
      <c r="L75" s="31"/>
      <c r="M75" s="31"/>
      <c r="N75" s="31"/>
      <c r="O75" s="31"/>
      <c r="P75" s="31"/>
    </row>
    <row r="76" spans="1:16" x14ac:dyDescent="0.25">
      <c r="A76" s="15"/>
      <c r="B76" s="15"/>
      <c r="D76" s="3" t="str">
        <f t="shared" si="6"/>
        <v/>
      </c>
      <c r="E76" s="48">
        <v>1</v>
      </c>
      <c r="F76" s="7">
        <f t="shared" si="7"/>
        <v>0</v>
      </c>
      <c r="G76" s="7" t="str">
        <f t="shared" si="8"/>
        <v/>
      </c>
      <c r="H76" s="6" t="str">
        <f t="shared" si="5"/>
        <v/>
      </c>
      <c r="I76" s="6" t="str">
        <f t="shared" si="9"/>
        <v/>
      </c>
      <c r="K76" s="31"/>
      <c r="L76" s="31"/>
      <c r="M76" s="31"/>
      <c r="N76" s="31"/>
      <c r="O76" s="31"/>
      <c r="P76" s="31"/>
    </row>
    <row r="77" spans="1:16" x14ac:dyDescent="0.25">
      <c r="A77" s="15"/>
      <c r="B77" s="15"/>
      <c r="D77" s="3" t="str">
        <f t="shared" si="6"/>
        <v/>
      </c>
      <c r="E77" s="48">
        <v>1</v>
      </c>
      <c r="F77" s="7">
        <f t="shared" si="7"/>
        <v>0</v>
      </c>
      <c r="G77" s="7" t="str">
        <f t="shared" si="8"/>
        <v/>
      </c>
      <c r="H77" s="6" t="str">
        <f t="shared" si="5"/>
        <v/>
      </c>
      <c r="I77" s="6" t="str">
        <f t="shared" si="9"/>
        <v/>
      </c>
      <c r="K77" s="31"/>
      <c r="L77" s="31"/>
      <c r="M77" s="31"/>
      <c r="N77" s="31"/>
      <c r="O77" s="31"/>
      <c r="P77" s="31"/>
    </row>
    <row r="78" spans="1:16" x14ac:dyDescent="0.25">
      <c r="A78" s="15"/>
      <c r="B78" s="15"/>
      <c r="D78" s="3" t="str">
        <f t="shared" si="6"/>
        <v/>
      </c>
      <c r="E78" s="48">
        <v>1</v>
      </c>
      <c r="F78" s="7">
        <f t="shared" si="7"/>
        <v>0</v>
      </c>
      <c r="G78" s="7" t="str">
        <f t="shared" si="8"/>
        <v/>
      </c>
      <c r="H78" s="6" t="str">
        <f t="shared" si="5"/>
        <v/>
      </c>
      <c r="I78" s="6" t="str">
        <f t="shared" si="9"/>
        <v/>
      </c>
      <c r="K78" s="31"/>
      <c r="L78" s="31"/>
      <c r="M78" s="31"/>
      <c r="N78" s="31"/>
      <c r="O78" s="31"/>
      <c r="P78" s="31"/>
    </row>
    <row r="79" spans="1:16" x14ac:dyDescent="0.25">
      <c r="A79" s="15"/>
      <c r="B79" s="15"/>
      <c r="D79" s="3" t="str">
        <f t="shared" si="6"/>
        <v/>
      </c>
      <c r="E79" s="48">
        <v>1</v>
      </c>
      <c r="F79" s="7">
        <f t="shared" si="7"/>
        <v>0</v>
      </c>
      <c r="G79" s="7" t="str">
        <f t="shared" si="8"/>
        <v/>
      </c>
      <c r="H79" s="6" t="str">
        <f t="shared" si="5"/>
        <v/>
      </c>
      <c r="I79" s="6" t="str">
        <f t="shared" si="9"/>
        <v/>
      </c>
      <c r="K79" s="31"/>
      <c r="L79" s="31"/>
      <c r="M79" s="31"/>
      <c r="N79" s="31"/>
      <c r="O79" s="31"/>
      <c r="P79" s="31"/>
    </row>
    <row r="80" spans="1:16" x14ac:dyDescent="0.25">
      <c r="A80" s="15"/>
      <c r="B80" s="15"/>
      <c r="D80" s="3" t="str">
        <f t="shared" si="6"/>
        <v/>
      </c>
      <c r="E80" s="48">
        <v>1</v>
      </c>
      <c r="F80" s="7">
        <f t="shared" si="7"/>
        <v>0</v>
      </c>
      <c r="G80" s="7" t="str">
        <f t="shared" si="8"/>
        <v/>
      </c>
      <c r="H80" s="6" t="str">
        <f t="shared" si="5"/>
        <v/>
      </c>
      <c r="I80" s="6" t="str">
        <f t="shared" si="9"/>
        <v/>
      </c>
      <c r="K80" s="31"/>
      <c r="L80" s="31"/>
      <c r="M80" s="31"/>
      <c r="N80" s="31"/>
      <c r="O80" s="31"/>
      <c r="P80" s="31"/>
    </row>
    <row r="81" spans="1:16" x14ac:dyDescent="0.25">
      <c r="A81" s="15"/>
      <c r="B81" s="15"/>
      <c r="D81" s="3" t="str">
        <f t="shared" si="6"/>
        <v/>
      </c>
      <c r="E81" s="48">
        <v>1</v>
      </c>
      <c r="F81" s="7">
        <f t="shared" si="7"/>
        <v>0</v>
      </c>
      <c r="G81" s="7" t="str">
        <f t="shared" si="8"/>
        <v/>
      </c>
      <c r="H81" s="6" t="str">
        <f t="shared" si="5"/>
        <v/>
      </c>
      <c r="I81" s="6" t="str">
        <f t="shared" si="9"/>
        <v/>
      </c>
      <c r="K81" s="31"/>
      <c r="L81" s="31"/>
      <c r="M81" s="31"/>
      <c r="N81" s="31"/>
      <c r="O81" s="31"/>
      <c r="P81" s="31"/>
    </row>
    <row r="82" spans="1:16" x14ac:dyDescent="0.25">
      <c r="A82" s="15"/>
      <c r="B82" s="15"/>
      <c r="D82" s="3" t="str">
        <f t="shared" si="6"/>
        <v/>
      </c>
      <c r="E82" s="48">
        <v>1</v>
      </c>
      <c r="F82" s="7">
        <f t="shared" si="7"/>
        <v>0</v>
      </c>
      <c r="G82" s="7" t="str">
        <f t="shared" si="8"/>
        <v/>
      </c>
      <c r="H82" s="6" t="str">
        <f t="shared" si="5"/>
        <v/>
      </c>
      <c r="I82" s="6" t="str">
        <f t="shared" si="9"/>
        <v/>
      </c>
      <c r="K82" s="31"/>
      <c r="L82" s="31"/>
      <c r="M82" s="31"/>
      <c r="N82" s="31"/>
      <c r="O82" s="31"/>
      <c r="P82" s="31"/>
    </row>
    <row r="83" spans="1:16" x14ac:dyDescent="0.25">
      <c r="A83" s="15"/>
      <c r="B83" s="15"/>
      <c r="D83" s="3" t="str">
        <f t="shared" si="6"/>
        <v/>
      </c>
      <c r="E83" s="48">
        <v>1</v>
      </c>
      <c r="F83" s="7">
        <f t="shared" si="7"/>
        <v>0</v>
      </c>
      <c r="G83" s="7" t="str">
        <f t="shared" si="8"/>
        <v/>
      </c>
      <c r="H83" s="6" t="str">
        <f t="shared" si="5"/>
        <v/>
      </c>
      <c r="I83" s="6" t="str">
        <f t="shared" si="9"/>
        <v/>
      </c>
      <c r="K83" s="31"/>
      <c r="L83" s="31"/>
      <c r="M83" s="31"/>
      <c r="N83" s="31"/>
      <c r="O83" s="31"/>
      <c r="P83" s="31"/>
    </row>
    <row r="84" spans="1:16" x14ac:dyDescent="0.25">
      <c r="A84" s="15"/>
      <c r="B84" s="15"/>
      <c r="D84" s="3" t="str">
        <f t="shared" si="6"/>
        <v/>
      </c>
      <c r="E84" s="48">
        <v>1</v>
      </c>
      <c r="F84" s="7">
        <f t="shared" si="7"/>
        <v>0</v>
      </c>
      <c r="G84" s="7" t="str">
        <f t="shared" si="8"/>
        <v/>
      </c>
      <c r="H84" s="6" t="str">
        <f t="shared" si="5"/>
        <v/>
      </c>
      <c r="I84" s="6" t="str">
        <f t="shared" si="9"/>
        <v/>
      </c>
      <c r="K84" s="31"/>
      <c r="L84" s="31"/>
      <c r="M84" s="31"/>
      <c r="N84" s="31"/>
      <c r="O84" s="31"/>
      <c r="P84" s="31"/>
    </row>
    <row r="85" spans="1:16" x14ac:dyDescent="0.25">
      <c r="A85" s="15"/>
      <c r="B85" s="15"/>
      <c r="D85" s="3" t="str">
        <f t="shared" si="6"/>
        <v/>
      </c>
      <c r="E85" s="48">
        <v>1</v>
      </c>
      <c r="F85" s="7">
        <f t="shared" si="7"/>
        <v>0</v>
      </c>
      <c r="G85" s="7" t="str">
        <f t="shared" si="8"/>
        <v/>
      </c>
      <c r="H85" s="6" t="str">
        <f t="shared" si="5"/>
        <v/>
      </c>
      <c r="I85" s="6" t="str">
        <f t="shared" si="9"/>
        <v/>
      </c>
      <c r="K85" s="31"/>
      <c r="L85" s="31"/>
      <c r="M85" s="31"/>
      <c r="N85" s="31"/>
      <c r="O85" s="31"/>
      <c r="P85" s="31"/>
    </row>
    <row r="86" spans="1:16" x14ac:dyDescent="0.25">
      <c r="A86" s="15"/>
      <c r="B86" s="15"/>
      <c r="D86" s="3" t="str">
        <f t="shared" si="6"/>
        <v/>
      </c>
      <c r="E86" s="48">
        <v>1</v>
      </c>
      <c r="F86" s="7">
        <f t="shared" si="7"/>
        <v>0</v>
      </c>
      <c r="G86" s="7" t="str">
        <f t="shared" si="8"/>
        <v/>
      </c>
      <c r="H86" s="6" t="str">
        <f t="shared" si="5"/>
        <v/>
      </c>
      <c r="I86" s="6" t="str">
        <f t="shared" si="9"/>
        <v/>
      </c>
      <c r="K86" s="31"/>
      <c r="L86" s="31"/>
      <c r="M86" s="31"/>
      <c r="N86" s="31"/>
      <c r="O86" s="31"/>
      <c r="P86" s="31"/>
    </row>
    <row r="87" spans="1:16" x14ac:dyDescent="0.25">
      <c r="A87" s="15"/>
      <c r="B87" s="15"/>
      <c r="D87" s="3" t="str">
        <f t="shared" si="6"/>
        <v/>
      </c>
      <c r="E87" s="48">
        <v>1</v>
      </c>
      <c r="F87" s="7">
        <f t="shared" si="7"/>
        <v>0</v>
      </c>
      <c r="G87" s="7" t="str">
        <f t="shared" si="8"/>
        <v/>
      </c>
      <c r="H87" s="6" t="str">
        <f t="shared" si="5"/>
        <v/>
      </c>
      <c r="I87" s="6" t="str">
        <f t="shared" si="9"/>
        <v/>
      </c>
      <c r="K87" s="31"/>
      <c r="L87" s="31"/>
      <c r="M87" s="31"/>
      <c r="N87" s="31"/>
      <c r="O87" s="31"/>
      <c r="P87" s="31"/>
    </row>
    <row r="88" spans="1:16" x14ac:dyDescent="0.25">
      <c r="A88" s="15"/>
      <c r="B88" s="15"/>
      <c r="D88" s="3" t="str">
        <f t="shared" si="6"/>
        <v/>
      </c>
      <c r="E88" s="48">
        <v>1</v>
      </c>
      <c r="F88" s="7">
        <f t="shared" si="7"/>
        <v>0</v>
      </c>
      <c r="G88" s="7" t="str">
        <f t="shared" si="8"/>
        <v/>
      </c>
      <c r="H88" s="6" t="str">
        <f t="shared" si="5"/>
        <v/>
      </c>
      <c r="I88" s="6" t="str">
        <f t="shared" si="9"/>
        <v/>
      </c>
      <c r="K88" s="31"/>
      <c r="L88" s="31"/>
      <c r="M88" s="31"/>
      <c r="N88" s="31"/>
      <c r="O88" s="31"/>
      <c r="P88" s="31"/>
    </row>
    <row r="89" spans="1:16" x14ac:dyDescent="0.25">
      <c r="A89" s="15"/>
      <c r="B89" s="15"/>
      <c r="D89" s="3" t="str">
        <f t="shared" si="6"/>
        <v/>
      </c>
      <c r="E89" s="48">
        <v>1</v>
      </c>
      <c r="F89" s="7">
        <f t="shared" si="7"/>
        <v>0</v>
      </c>
      <c r="G89" s="7" t="str">
        <f t="shared" si="8"/>
        <v/>
      </c>
      <c r="H89" s="6" t="str">
        <f t="shared" si="5"/>
        <v/>
      </c>
      <c r="I89" s="6" t="str">
        <f t="shared" si="9"/>
        <v/>
      </c>
      <c r="K89" s="31"/>
      <c r="L89" s="31"/>
      <c r="M89" s="31"/>
      <c r="N89" s="31"/>
      <c r="O89" s="31"/>
      <c r="P89" s="31"/>
    </row>
    <row r="90" spans="1:16" x14ac:dyDescent="0.25">
      <c r="A90" s="15"/>
      <c r="B90" s="15"/>
      <c r="D90" s="3" t="str">
        <f t="shared" si="6"/>
        <v/>
      </c>
      <c r="E90" s="48">
        <v>1</v>
      </c>
      <c r="F90" s="7">
        <f t="shared" si="7"/>
        <v>0</v>
      </c>
      <c r="G90" s="7" t="str">
        <f t="shared" si="8"/>
        <v/>
      </c>
      <c r="H90" s="6" t="str">
        <f t="shared" si="5"/>
        <v/>
      </c>
      <c r="I90" s="6" t="str">
        <f t="shared" si="9"/>
        <v/>
      </c>
      <c r="K90" s="31"/>
      <c r="L90" s="31"/>
      <c r="M90" s="31"/>
      <c r="N90" s="31"/>
      <c r="O90" s="31"/>
      <c r="P90" s="31"/>
    </row>
    <row r="91" spans="1:16" x14ac:dyDescent="0.25">
      <c r="A91" s="15"/>
      <c r="B91" s="15"/>
      <c r="D91" s="3" t="str">
        <f t="shared" si="6"/>
        <v/>
      </c>
      <c r="E91" s="48">
        <v>1</v>
      </c>
      <c r="F91" s="7">
        <f t="shared" si="7"/>
        <v>0</v>
      </c>
      <c r="G91" s="7" t="str">
        <f t="shared" si="8"/>
        <v/>
      </c>
      <c r="H91" s="6" t="str">
        <f t="shared" si="5"/>
        <v/>
      </c>
      <c r="I91" s="6" t="str">
        <f t="shared" si="9"/>
        <v/>
      </c>
      <c r="K91" s="31"/>
      <c r="L91" s="31"/>
      <c r="M91" s="31"/>
      <c r="N91" s="31"/>
      <c r="O91" s="31"/>
      <c r="P91" s="31"/>
    </row>
    <row r="92" spans="1:16" x14ac:dyDescent="0.25">
      <c r="A92" s="15"/>
      <c r="B92" s="15"/>
      <c r="D92" s="3" t="str">
        <f t="shared" si="6"/>
        <v/>
      </c>
      <c r="E92" s="48">
        <v>1</v>
      </c>
      <c r="F92" s="7">
        <f t="shared" si="7"/>
        <v>0</v>
      </c>
      <c r="G92" s="7" t="str">
        <f t="shared" si="8"/>
        <v/>
      </c>
      <c r="H92" s="6" t="str">
        <f t="shared" si="5"/>
        <v/>
      </c>
      <c r="I92" s="6" t="str">
        <f t="shared" si="9"/>
        <v/>
      </c>
      <c r="K92" s="31"/>
      <c r="L92" s="31"/>
      <c r="M92" s="31"/>
      <c r="N92" s="31"/>
      <c r="O92" s="31"/>
      <c r="P92" s="31"/>
    </row>
    <row r="93" spans="1:16" x14ac:dyDescent="0.25">
      <c r="A93" s="15"/>
      <c r="B93" s="15"/>
      <c r="D93" s="3" t="str">
        <f t="shared" si="6"/>
        <v/>
      </c>
      <c r="E93" s="48">
        <v>1</v>
      </c>
      <c r="F93" s="7">
        <f t="shared" si="7"/>
        <v>0</v>
      </c>
      <c r="G93" s="7" t="str">
        <f t="shared" si="8"/>
        <v/>
      </c>
      <c r="H93" s="6" t="str">
        <f t="shared" si="5"/>
        <v/>
      </c>
      <c r="I93" s="6" t="str">
        <f t="shared" si="9"/>
        <v/>
      </c>
      <c r="K93" s="31"/>
      <c r="L93" s="31"/>
      <c r="M93" s="31"/>
      <c r="N93" s="31"/>
      <c r="O93" s="31"/>
      <c r="P93" s="31"/>
    </row>
    <row r="94" spans="1:16" x14ac:dyDescent="0.25">
      <c r="A94" s="15"/>
      <c r="B94" s="15"/>
      <c r="D94" s="3" t="str">
        <f t="shared" si="6"/>
        <v/>
      </c>
      <c r="E94" s="48">
        <v>1</v>
      </c>
      <c r="F94" s="7">
        <f t="shared" si="7"/>
        <v>0</v>
      </c>
      <c r="G94" s="7" t="str">
        <f t="shared" si="8"/>
        <v/>
      </c>
      <c r="H94" s="6" t="str">
        <f t="shared" si="5"/>
        <v/>
      </c>
      <c r="I94" s="6" t="str">
        <f t="shared" si="9"/>
        <v/>
      </c>
      <c r="K94" s="31"/>
      <c r="L94" s="31"/>
      <c r="M94" s="31"/>
      <c r="N94" s="31"/>
      <c r="O94" s="31"/>
      <c r="P94" s="31"/>
    </row>
    <row r="95" spans="1:16" x14ac:dyDescent="0.25">
      <c r="A95" s="15"/>
      <c r="B95" s="15"/>
      <c r="D95" s="3" t="str">
        <f t="shared" si="6"/>
        <v/>
      </c>
      <c r="E95" s="48">
        <v>1</v>
      </c>
      <c r="F95" s="7">
        <f t="shared" si="7"/>
        <v>0</v>
      </c>
      <c r="G95" s="7" t="str">
        <f t="shared" si="8"/>
        <v/>
      </c>
      <c r="H95" s="6" t="str">
        <f t="shared" si="5"/>
        <v/>
      </c>
      <c r="I95" s="6" t="str">
        <f t="shared" si="9"/>
        <v/>
      </c>
      <c r="K95" s="31"/>
      <c r="L95" s="31"/>
      <c r="M95" s="31"/>
      <c r="N95" s="31"/>
      <c r="O95" s="31"/>
      <c r="P95" s="31"/>
    </row>
    <row r="96" spans="1:16" x14ac:dyDescent="0.25">
      <c r="A96" s="15"/>
      <c r="B96" s="15"/>
      <c r="D96" s="3" t="str">
        <f t="shared" si="6"/>
        <v/>
      </c>
      <c r="E96" s="48">
        <v>1</v>
      </c>
      <c r="F96" s="7">
        <f t="shared" si="7"/>
        <v>0</v>
      </c>
      <c r="G96" s="7" t="str">
        <f t="shared" si="8"/>
        <v/>
      </c>
      <c r="H96" s="6" t="str">
        <f t="shared" si="5"/>
        <v/>
      </c>
      <c r="I96" s="6" t="str">
        <f t="shared" si="9"/>
        <v/>
      </c>
      <c r="K96" s="31"/>
      <c r="L96" s="31"/>
      <c r="M96" s="31"/>
      <c r="N96" s="31"/>
      <c r="O96" s="31"/>
      <c r="P96" s="31"/>
    </row>
    <row r="97" spans="1:16" x14ac:dyDescent="0.25">
      <c r="A97" s="15"/>
      <c r="B97" s="15"/>
      <c r="D97" s="3" t="str">
        <f t="shared" si="6"/>
        <v/>
      </c>
      <c r="E97" s="48">
        <v>1</v>
      </c>
      <c r="F97" s="7">
        <f t="shared" si="7"/>
        <v>0</v>
      </c>
      <c r="G97" s="7" t="str">
        <f t="shared" si="8"/>
        <v/>
      </c>
      <c r="H97" s="6" t="str">
        <f t="shared" si="5"/>
        <v/>
      </c>
      <c r="I97" s="6" t="str">
        <f t="shared" si="9"/>
        <v/>
      </c>
      <c r="K97" s="31"/>
      <c r="L97" s="31"/>
      <c r="M97" s="31"/>
      <c r="N97" s="31"/>
      <c r="O97" s="31"/>
      <c r="P97" s="31"/>
    </row>
    <row r="98" spans="1:16" x14ac:dyDescent="0.25">
      <c r="A98" s="15"/>
      <c r="B98" s="15"/>
      <c r="D98" s="3" t="str">
        <f t="shared" si="6"/>
        <v/>
      </c>
      <c r="E98" s="48">
        <v>1</v>
      </c>
      <c r="F98" s="7">
        <f t="shared" si="7"/>
        <v>0</v>
      </c>
      <c r="G98" s="7" t="str">
        <f t="shared" si="8"/>
        <v/>
      </c>
      <c r="H98" s="6" t="str">
        <f t="shared" si="5"/>
        <v/>
      </c>
      <c r="I98" s="6" t="str">
        <f t="shared" si="9"/>
        <v/>
      </c>
      <c r="K98" s="31"/>
      <c r="L98" s="31"/>
      <c r="M98" s="31"/>
      <c r="N98" s="31"/>
      <c r="O98" s="31"/>
      <c r="P98" s="31"/>
    </row>
    <row r="99" spans="1:16" x14ac:dyDescent="0.25">
      <c r="A99" s="15"/>
      <c r="B99" s="15"/>
      <c r="D99" s="3" t="str">
        <f t="shared" si="6"/>
        <v/>
      </c>
      <c r="E99" s="48">
        <v>1</v>
      </c>
      <c r="F99" s="7">
        <f t="shared" si="7"/>
        <v>0</v>
      </c>
      <c r="G99" s="7" t="str">
        <f t="shared" si="8"/>
        <v/>
      </c>
      <c r="H99" s="6" t="str">
        <f t="shared" si="5"/>
        <v/>
      </c>
      <c r="I99" s="6" t="str">
        <f t="shared" si="9"/>
        <v/>
      </c>
      <c r="K99" s="31"/>
      <c r="L99" s="31"/>
      <c r="M99" s="31"/>
      <c r="N99" s="31"/>
      <c r="O99" s="31"/>
      <c r="P99" s="31"/>
    </row>
    <row r="100" spans="1:16" x14ac:dyDescent="0.25">
      <c r="A100" s="15"/>
      <c r="B100" s="15"/>
      <c r="D100" s="3" t="str">
        <f t="shared" si="6"/>
        <v/>
      </c>
      <c r="E100" s="48">
        <v>1</v>
      </c>
      <c r="F100" s="7">
        <f t="shared" si="7"/>
        <v>0</v>
      </c>
      <c r="G100" s="7" t="str">
        <f t="shared" si="8"/>
        <v/>
      </c>
      <c r="H100" s="6" t="str">
        <f t="shared" si="5"/>
        <v/>
      </c>
      <c r="I100" s="6" t="str">
        <f t="shared" si="9"/>
        <v/>
      </c>
      <c r="K100" s="31"/>
      <c r="L100" s="31"/>
      <c r="M100" s="31"/>
      <c r="N100" s="31"/>
      <c r="O100" s="31"/>
      <c r="P100" s="31"/>
    </row>
    <row r="101" spans="1:16" x14ac:dyDescent="0.25">
      <c r="A101" s="15"/>
      <c r="B101" s="15"/>
      <c r="D101" s="3" t="str">
        <f t="shared" si="6"/>
        <v/>
      </c>
      <c r="E101" s="48">
        <v>1</v>
      </c>
      <c r="F101" s="7">
        <f t="shared" si="7"/>
        <v>0</v>
      </c>
      <c r="G101" s="7" t="str">
        <f t="shared" si="8"/>
        <v/>
      </c>
      <c r="H101" s="6" t="str">
        <f t="shared" si="5"/>
        <v/>
      </c>
      <c r="I101" s="6" t="str">
        <f t="shared" si="9"/>
        <v/>
      </c>
      <c r="K101" s="31"/>
      <c r="L101" s="31"/>
      <c r="M101" s="31"/>
      <c r="N101" s="31"/>
      <c r="O101" s="31"/>
      <c r="P101" s="31"/>
    </row>
    <row r="102" spans="1:16" x14ac:dyDescent="0.25">
      <c r="A102" s="15"/>
      <c r="B102" s="15"/>
      <c r="D102" s="3" t="str">
        <f t="shared" si="6"/>
        <v/>
      </c>
      <c r="E102" s="48">
        <v>1</v>
      </c>
      <c r="F102" s="7">
        <f t="shared" si="7"/>
        <v>0</v>
      </c>
      <c r="G102" s="7" t="str">
        <f t="shared" si="8"/>
        <v/>
      </c>
      <c r="H102" s="6" t="str">
        <f t="shared" si="5"/>
        <v/>
      </c>
      <c r="I102" s="6" t="str">
        <f t="shared" si="9"/>
        <v/>
      </c>
      <c r="K102" s="31"/>
      <c r="L102" s="31"/>
      <c r="M102" s="31"/>
      <c r="N102" s="31"/>
      <c r="O102" s="31"/>
      <c r="P102" s="31"/>
    </row>
    <row r="103" spans="1:16" x14ac:dyDescent="0.25">
      <c r="A103" s="15"/>
      <c r="B103" s="15"/>
      <c r="D103" s="3" t="str">
        <f t="shared" si="6"/>
        <v/>
      </c>
      <c r="E103" s="48">
        <v>1</v>
      </c>
      <c r="F103" s="7">
        <f t="shared" si="7"/>
        <v>0</v>
      </c>
      <c r="G103" s="7" t="str">
        <f t="shared" si="8"/>
        <v/>
      </c>
      <c r="H103" s="6" t="str">
        <f t="shared" si="5"/>
        <v/>
      </c>
      <c r="I103" s="6" t="str">
        <f t="shared" si="9"/>
        <v/>
      </c>
      <c r="K103" s="31"/>
      <c r="L103" s="31"/>
      <c r="M103" s="31"/>
      <c r="N103" s="31"/>
      <c r="O103" s="31"/>
      <c r="P103" s="31"/>
    </row>
    <row r="104" spans="1:16" x14ac:dyDescent="0.25">
      <c r="A104" s="15"/>
      <c r="B104" s="15"/>
      <c r="D104" s="3" t="str">
        <f t="shared" si="6"/>
        <v/>
      </c>
      <c r="E104" s="48">
        <v>1</v>
      </c>
      <c r="F104" s="7">
        <f t="shared" si="7"/>
        <v>0</v>
      </c>
      <c r="G104" s="7" t="str">
        <f t="shared" si="8"/>
        <v/>
      </c>
      <c r="H104" s="6" t="str">
        <f t="shared" si="5"/>
        <v/>
      </c>
      <c r="I104" s="6" t="str">
        <f t="shared" si="9"/>
        <v/>
      </c>
      <c r="K104" s="31"/>
      <c r="L104" s="31"/>
      <c r="M104" s="31"/>
      <c r="N104" s="31"/>
      <c r="O104" s="31"/>
      <c r="P104" s="31"/>
    </row>
    <row r="105" spans="1:16" x14ac:dyDescent="0.25">
      <c r="A105" s="15"/>
      <c r="B105" s="15"/>
      <c r="D105" s="3" t="str">
        <f t="shared" si="6"/>
        <v/>
      </c>
      <c r="E105" s="48">
        <v>1</v>
      </c>
      <c r="F105" s="7">
        <f t="shared" si="7"/>
        <v>0</v>
      </c>
      <c r="G105" s="7" t="str">
        <f t="shared" si="8"/>
        <v/>
      </c>
      <c r="H105" s="6" t="str">
        <f t="shared" si="5"/>
        <v/>
      </c>
      <c r="I105" s="6" t="str">
        <f t="shared" si="9"/>
        <v/>
      </c>
      <c r="K105" s="31"/>
      <c r="L105" s="31"/>
      <c r="M105" s="31"/>
      <c r="N105" s="31"/>
      <c r="O105" s="31"/>
      <c r="P105" s="31"/>
    </row>
    <row r="106" spans="1:16" x14ac:dyDescent="0.25">
      <c r="A106" s="15"/>
      <c r="B106" s="15"/>
      <c r="D106" s="3" t="str">
        <f t="shared" si="6"/>
        <v/>
      </c>
      <c r="E106" s="48">
        <v>1</v>
      </c>
      <c r="F106" s="7">
        <f t="shared" si="7"/>
        <v>0</v>
      </c>
      <c r="G106" s="7" t="str">
        <f t="shared" si="8"/>
        <v/>
      </c>
      <c r="H106" s="6" t="str">
        <f t="shared" si="5"/>
        <v/>
      </c>
      <c r="I106" s="6" t="str">
        <f t="shared" si="9"/>
        <v/>
      </c>
      <c r="K106" s="31"/>
      <c r="L106" s="31"/>
      <c r="M106" s="31"/>
      <c r="N106" s="31"/>
      <c r="O106" s="31"/>
      <c r="P106" s="31"/>
    </row>
    <row r="107" spans="1:16" x14ac:dyDescent="0.25">
      <c r="A107" s="15"/>
      <c r="B107" s="15"/>
      <c r="D107" s="3" t="str">
        <f t="shared" si="6"/>
        <v/>
      </c>
      <c r="E107" s="48">
        <v>1</v>
      </c>
      <c r="F107" s="7">
        <f t="shared" si="7"/>
        <v>0</v>
      </c>
      <c r="G107" s="7" t="str">
        <f t="shared" si="8"/>
        <v/>
      </c>
      <c r="H107" s="6" t="str">
        <f t="shared" si="5"/>
        <v/>
      </c>
      <c r="I107" s="6" t="str">
        <f t="shared" si="9"/>
        <v/>
      </c>
      <c r="K107" s="31"/>
      <c r="L107" s="31"/>
      <c r="M107" s="31"/>
      <c r="N107" s="31"/>
      <c r="O107" s="31"/>
      <c r="P107" s="31"/>
    </row>
    <row r="108" spans="1:16" x14ac:dyDescent="0.25">
      <c r="A108" s="15"/>
      <c r="B108" s="15"/>
      <c r="D108" s="3" t="str">
        <f t="shared" si="6"/>
        <v/>
      </c>
      <c r="E108" s="48">
        <v>1</v>
      </c>
      <c r="F108" s="7">
        <f t="shared" si="7"/>
        <v>0</v>
      </c>
      <c r="G108" s="7" t="str">
        <f t="shared" si="8"/>
        <v/>
      </c>
      <c r="H108" s="6" t="str">
        <f t="shared" si="5"/>
        <v/>
      </c>
      <c r="I108" s="6" t="str">
        <f t="shared" si="9"/>
        <v/>
      </c>
      <c r="K108" s="31"/>
      <c r="L108" s="31"/>
      <c r="M108" s="31"/>
      <c r="N108" s="31"/>
      <c r="O108" s="31"/>
      <c r="P108" s="31"/>
    </row>
    <row r="109" spans="1:16" x14ac:dyDescent="0.25">
      <c r="A109" s="15"/>
      <c r="B109" s="15"/>
      <c r="D109" s="3" t="str">
        <f t="shared" si="6"/>
        <v/>
      </c>
      <c r="E109" s="48">
        <v>1</v>
      </c>
      <c r="F109" s="7">
        <f t="shared" si="7"/>
        <v>0</v>
      </c>
      <c r="G109" s="7" t="str">
        <f t="shared" si="8"/>
        <v/>
      </c>
      <c r="H109" s="6" t="str">
        <f t="shared" si="5"/>
        <v/>
      </c>
      <c r="I109" s="6" t="str">
        <f t="shared" si="9"/>
        <v/>
      </c>
      <c r="K109" s="31"/>
      <c r="L109" s="31"/>
      <c r="M109" s="31"/>
      <c r="N109" s="31"/>
      <c r="O109" s="31"/>
      <c r="P109" s="31"/>
    </row>
    <row r="110" spans="1:16" x14ac:dyDescent="0.25">
      <c r="A110" s="15"/>
      <c r="B110" s="15"/>
      <c r="D110" s="3" t="str">
        <f t="shared" si="6"/>
        <v/>
      </c>
      <c r="E110" s="48">
        <v>1</v>
      </c>
      <c r="F110" s="7">
        <f t="shared" si="7"/>
        <v>0</v>
      </c>
      <c r="G110" s="7" t="str">
        <f t="shared" si="8"/>
        <v/>
      </c>
      <c r="H110" s="6" t="str">
        <f t="shared" si="5"/>
        <v/>
      </c>
      <c r="I110" s="6" t="str">
        <f t="shared" si="9"/>
        <v/>
      </c>
      <c r="K110" s="31"/>
      <c r="L110" s="31"/>
      <c r="M110" s="31"/>
      <c r="N110" s="31"/>
      <c r="O110" s="31"/>
      <c r="P110" s="31"/>
    </row>
    <row r="111" spans="1:16" x14ac:dyDescent="0.25">
      <c r="A111" s="15"/>
      <c r="B111" s="15"/>
      <c r="D111" s="3" t="str">
        <f t="shared" si="6"/>
        <v/>
      </c>
      <c r="E111" s="48">
        <v>1</v>
      </c>
      <c r="F111" s="7">
        <f t="shared" si="7"/>
        <v>0</v>
      </c>
      <c r="G111" s="7" t="str">
        <f t="shared" si="8"/>
        <v/>
      </c>
      <c r="H111" s="6" t="str">
        <f t="shared" si="5"/>
        <v/>
      </c>
      <c r="I111" s="6" t="str">
        <f t="shared" si="9"/>
        <v/>
      </c>
      <c r="K111" s="31"/>
      <c r="L111" s="31"/>
      <c r="M111" s="31"/>
      <c r="N111" s="31"/>
      <c r="O111" s="31"/>
      <c r="P111" s="31"/>
    </row>
    <row r="112" spans="1:16" x14ac:dyDescent="0.25">
      <c r="A112" s="15"/>
      <c r="B112" s="15"/>
      <c r="D112" s="3" t="str">
        <f t="shared" si="6"/>
        <v/>
      </c>
      <c r="E112" s="48">
        <v>1</v>
      </c>
      <c r="F112" s="7">
        <f t="shared" si="7"/>
        <v>0</v>
      </c>
      <c r="G112" s="7" t="str">
        <f t="shared" si="8"/>
        <v/>
      </c>
      <c r="H112" s="6" t="str">
        <f t="shared" si="5"/>
        <v/>
      </c>
      <c r="I112" s="6" t="str">
        <f t="shared" si="9"/>
        <v/>
      </c>
      <c r="K112" s="31"/>
      <c r="L112" s="31"/>
      <c r="M112" s="31"/>
      <c r="N112" s="31"/>
      <c r="O112" s="31"/>
      <c r="P112" s="31"/>
    </row>
    <row r="113" spans="1:16" x14ac:dyDescent="0.25">
      <c r="A113" s="15"/>
      <c r="B113" s="15"/>
      <c r="D113" s="3" t="str">
        <f t="shared" si="6"/>
        <v/>
      </c>
      <c r="E113" s="48">
        <v>1</v>
      </c>
      <c r="F113" s="7">
        <f t="shared" si="7"/>
        <v>0</v>
      </c>
      <c r="G113" s="7" t="str">
        <f t="shared" si="8"/>
        <v/>
      </c>
      <c r="H113" s="6" t="str">
        <f t="shared" si="5"/>
        <v/>
      </c>
      <c r="I113" s="6" t="str">
        <f t="shared" si="9"/>
        <v/>
      </c>
      <c r="K113" s="31"/>
      <c r="L113" s="31"/>
      <c r="M113" s="31"/>
      <c r="N113" s="31"/>
      <c r="O113" s="31"/>
      <c r="P113" s="31"/>
    </row>
    <row r="114" spans="1:16" x14ac:dyDescent="0.25">
      <c r="A114" s="15"/>
      <c r="B114" s="15"/>
      <c r="D114" s="3" t="str">
        <f t="shared" si="6"/>
        <v/>
      </c>
      <c r="E114" s="48">
        <v>1</v>
      </c>
      <c r="F114" s="7">
        <f t="shared" si="7"/>
        <v>0</v>
      </c>
      <c r="G114" s="7" t="str">
        <f t="shared" si="8"/>
        <v/>
      </c>
      <c r="H114" s="6" t="str">
        <f t="shared" si="5"/>
        <v/>
      </c>
      <c r="I114" s="6" t="str">
        <f t="shared" si="9"/>
        <v/>
      </c>
      <c r="K114" s="31"/>
      <c r="L114" s="31"/>
      <c r="M114" s="31"/>
      <c r="N114" s="31"/>
      <c r="O114" s="31"/>
      <c r="P114" s="31"/>
    </row>
    <row r="115" spans="1:16" x14ac:dyDescent="0.25">
      <c r="A115" s="15"/>
      <c r="B115" s="15"/>
      <c r="D115" s="3" t="str">
        <f t="shared" si="6"/>
        <v/>
      </c>
      <c r="E115" s="48">
        <v>1</v>
      </c>
      <c r="F115" s="7">
        <f t="shared" si="7"/>
        <v>0</v>
      </c>
      <c r="G115" s="7" t="str">
        <f t="shared" si="8"/>
        <v/>
      </c>
      <c r="H115" s="6" t="str">
        <f t="shared" si="5"/>
        <v/>
      </c>
      <c r="I115" s="6" t="str">
        <f t="shared" si="9"/>
        <v/>
      </c>
      <c r="K115" s="31"/>
      <c r="L115" s="31"/>
      <c r="M115" s="31"/>
      <c r="N115" s="31"/>
      <c r="O115" s="31"/>
      <c r="P115" s="31"/>
    </row>
    <row r="116" spans="1:16" x14ac:dyDescent="0.25">
      <c r="A116" s="15"/>
      <c r="B116" s="15"/>
      <c r="D116" s="3" t="str">
        <f t="shared" si="6"/>
        <v/>
      </c>
      <c r="E116" s="48">
        <v>1</v>
      </c>
      <c r="F116" s="7">
        <f t="shared" si="7"/>
        <v>0</v>
      </c>
      <c r="G116" s="7" t="str">
        <f t="shared" si="8"/>
        <v/>
      </c>
      <c r="H116" s="6" t="str">
        <f t="shared" si="5"/>
        <v/>
      </c>
      <c r="I116" s="6" t="str">
        <f t="shared" si="9"/>
        <v/>
      </c>
      <c r="K116" s="31"/>
      <c r="L116" s="31"/>
      <c r="M116" s="31"/>
      <c r="N116" s="31"/>
      <c r="O116" s="31"/>
      <c r="P116" s="31"/>
    </row>
    <row r="117" spans="1:16" x14ac:dyDescent="0.25">
      <c r="A117" s="15"/>
      <c r="B117" s="15"/>
      <c r="D117" s="3" t="str">
        <f t="shared" si="6"/>
        <v/>
      </c>
      <c r="E117" s="48">
        <v>1</v>
      </c>
      <c r="F117" s="7">
        <f t="shared" si="7"/>
        <v>0</v>
      </c>
      <c r="G117" s="7" t="str">
        <f t="shared" si="8"/>
        <v/>
      </c>
      <c r="H117" s="6" t="str">
        <f t="shared" si="5"/>
        <v/>
      </c>
      <c r="I117" s="6" t="str">
        <f t="shared" si="9"/>
        <v/>
      </c>
      <c r="K117" s="31"/>
      <c r="L117" s="31"/>
      <c r="M117" s="31"/>
      <c r="N117" s="31"/>
      <c r="O117" s="31"/>
      <c r="P117" s="31"/>
    </row>
    <row r="118" spans="1:16" x14ac:dyDescent="0.25">
      <c r="A118" s="15"/>
      <c r="B118" s="15"/>
      <c r="D118" s="3" t="str">
        <f t="shared" si="6"/>
        <v/>
      </c>
      <c r="E118" s="48">
        <v>1</v>
      </c>
      <c r="F118" s="7">
        <f t="shared" si="7"/>
        <v>0</v>
      </c>
      <c r="G118" s="7" t="str">
        <f t="shared" si="8"/>
        <v/>
      </c>
      <c r="H118" s="6" t="str">
        <f t="shared" si="5"/>
        <v/>
      </c>
      <c r="I118" s="6" t="str">
        <f t="shared" si="9"/>
        <v/>
      </c>
      <c r="K118" s="31"/>
      <c r="L118" s="31"/>
      <c r="M118" s="31"/>
      <c r="N118" s="31"/>
      <c r="O118" s="31"/>
      <c r="P118" s="31"/>
    </row>
    <row r="119" spans="1:16" x14ac:dyDescent="0.25">
      <c r="A119" s="15"/>
      <c r="B119" s="15"/>
      <c r="D119" s="3" t="str">
        <f t="shared" si="6"/>
        <v/>
      </c>
      <c r="E119" s="48">
        <v>1</v>
      </c>
      <c r="F119" s="7">
        <f t="shared" si="7"/>
        <v>0</v>
      </c>
      <c r="G119" s="7" t="str">
        <f t="shared" si="8"/>
        <v/>
      </c>
      <c r="H119" s="6" t="str">
        <f t="shared" si="5"/>
        <v/>
      </c>
      <c r="I119" s="6" t="str">
        <f t="shared" si="9"/>
        <v/>
      </c>
      <c r="K119" s="31"/>
      <c r="L119" s="31"/>
      <c r="M119" s="31"/>
      <c r="N119" s="31"/>
      <c r="O119" s="31"/>
      <c r="P119" s="31"/>
    </row>
    <row r="120" spans="1:16" x14ac:dyDescent="0.25">
      <c r="A120" s="15"/>
      <c r="B120" s="15"/>
      <c r="D120" s="3" t="str">
        <f t="shared" si="6"/>
        <v/>
      </c>
      <c r="E120" s="48">
        <v>1</v>
      </c>
      <c r="F120" s="7">
        <f t="shared" si="7"/>
        <v>0</v>
      </c>
      <c r="G120" s="7" t="str">
        <f t="shared" si="8"/>
        <v/>
      </c>
      <c r="H120" s="6" t="str">
        <f t="shared" si="5"/>
        <v/>
      </c>
      <c r="I120" s="6" t="str">
        <f t="shared" si="9"/>
        <v/>
      </c>
      <c r="K120" s="31"/>
      <c r="L120" s="31"/>
      <c r="M120" s="31"/>
      <c r="N120" s="31"/>
      <c r="O120" s="31"/>
      <c r="P120" s="31"/>
    </row>
    <row r="121" spans="1:16" x14ac:dyDescent="0.25">
      <c r="A121" s="15"/>
      <c r="B121" s="15"/>
      <c r="D121" s="3" t="str">
        <f t="shared" si="6"/>
        <v/>
      </c>
      <c r="E121" s="48">
        <v>1</v>
      </c>
      <c r="F121" s="7">
        <f t="shared" si="7"/>
        <v>0</v>
      </c>
      <c r="G121" s="7" t="str">
        <f t="shared" si="8"/>
        <v/>
      </c>
      <c r="H121" s="6" t="str">
        <f t="shared" si="5"/>
        <v/>
      </c>
      <c r="I121" s="6" t="str">
        <f t="shared" si="9"/>
        <v/>
      </c>
      <c r="K121" s="31"/>
      <c r="L121" s="31"/>
      <c r="M121" s="31"/>
      <c r="N121" s="31"/>
      <c r="O121" s="31"/>
      <c r="P121" s="31"/>
    </row>
    <row r="122" spans="1:16" x14ac:dyDescent="0.25">
      <c r="A122" s="15"/>
      <c r="B122" s="15"/>
      <c r="D122" s="3" t="str">
        <f t="shared" si="6"/>
        <v/>
      </c>
      <c r="E122" s="48">
        <v>1</v>
      </c>
      <c r="F122" s="7">
        <f t="shared" si="7"/>
        <v>0</v>
      </c>
      <c r="G122" s="7" t="str">
        <f t="shared" si="8"/>
        <v/>
      </c>
      <c r="H122" s="6" t="str">
        <f t="shared" si="5"/>
        <v/>
      </c>
      <c r="I122" s="6" t="str">
        <f t="shared" si="9"/>
        <v/>
      </c>
      <c r="K122" s="31"/>
      <c r="L122" s="31"/>
      <c r="M122" s="31"/>
      <c r="N122" s="31"/>
      <c r="O122" s="31"/>
      <c r="P122" s="31"/>
    </row>
    <row r="123" spans="1:16" x14ac:dyDescent="0.25">
      <c r="A123" s="15"/>
      <c r="B123" s="15"/>
      <c r="D123" s="3" t="str">
        <f t="shared" si="6"/>
        <v/>
      </c>
      <c r="E123" s="48">
        <v>1</v>
      </c>
      <c r="F123" s="7">
        <f t="shared" si="7"/>
        <v>0</v>
      </c>
      <c r="G123" s="7" t="str">
        <f t="shared" si="8"/>
        <v/>
      </c>
      <c r="H123" s="6" t="str">
        <f t="shared" si="5"/>
        <v/>
      </c>
      <c r="I123" s="6" t="str">
        <f t="shared" si="9"/>
        <v/>
      </c>
      <c r="K123" s="31"/>
      <c r="L123" s="31"/>
      <c r="M123" s="31"/>
      <c r="N123" s="31"/>
      <c r="O123" s="31"/>
      <c r="P123" s="31"/>
    </row>
    <row r="124" spans="1:16" x14ac:dyDescent="0.25">
      <c r="A124" s="15"/>
      <c r="B124" s="15"/>
      <c r="D124" s="3" t="str">
        <f t="shared" si="6"/>
        <v/>
      </c>
      <c r="E124" s="48">
        <v>1</v>
      </c>
      <c r="F124" s="7">
        <f t="shared" si="7"/>
        <v>0</v>
      </c>
      <c r="G124" s="7" t="str">
        <f t="shared" si="8"/>
        <v/>
      </c>
      <c r="H124" s="6" t="str">
        <f t="shared" si="5"/>
        <v/>
      </c>
      <c r="I124" s="6" t="str">
        <f t="shared" si="9"/>
        <v/>
      </c>
      <c r="K124" s="31"/>
      <c r="L124" s="31"/>
      <c r="M124" s="31"/>
      <c r="N124" s="31"/>
      <c r="O124" s="31"/>
      <c r="P124" s="31"/>
    </row>
    <row r="125" spans="1:16" x14ac:dyDescent="0.25">
      <c r="A125" s="15"/>
      <c r="B125" s="15"/>
      <c r="D125" s="3" t="str">
        <f t="shared" si="6"/>
        <v/>
      </c>
      <c r="E125" s="48">
        <v>1</v>
      </c>
      <c r="F125" s="7">
        <f t="shared" si="7"/>
        <v>0</v>
      </c>
      <c r="G125" s="7" t="str">
        <f t="shared" si="8"/>
        <v/>
      </c>
      <c r="H125" s="6" t="str">
        <f t="shared" si="5"/>
        <v/>
      </c>
      <c r="I125" s="6" t="str">
        <f t="shared" si="9"/>
        <v/>
      </c>
      <c r="K125" s="31"/>
      <c r="L125" s="31"/>
      <c r="M125" s="31"/>
      <c r="N125" s="31"/>
      <c r="O125" s="31"/>
      <c r="P125" s="31"/>
    </row>
    <row r="126" spans="1:16" x14ac:dyDescent="0.25">
      <c r="A126" s="15"/>
      <c r="B126" s="15"/>
      <c r="D126" s="3" t="str">
        <f t="shared" si="6"/>
        <v/>
      </c>
      <c r="E126" s="48">
        <v>1</v>
      </c>
      <c r="F126" s="7">
        <f t="shared" si="7"/>
        <v>0</v>
      </c>
      <c r="G126" s="7" t="str">
        <f t="shared" si="8"/>
        <v/>
      </c>
      <c r="H126" s="6" t="str">
        <f t="shared" si="5"/>
        <v/>
      </c>
      <c r="I126" s="6" t="str">
        <f t="shared" si="9"/>
        <v/>
      </c>
      <c r="K126" s="31"/>
      <c r="L126" s="31"/>
      <c r="M126" s="31"/>
      <c r="N126" s="31"/>
      <c r="O126" s="31"/>
      <c r="P126" s="31"/>
    </row>
    <row r="127" spans="1:16" x14ac:dyDescent="0.25">
      <c r="A127" s="15"/>
      <c r="B127" s="15"/>
      <c r="D127" s="3" t="str">
        <f t="shared" si="6"/>
        <v/>
      </c>
      <c r="E127" s="48">
        <v>1</v>
      </c>
      <c r="F127" s="7">
        <f t="shared" si="7"/>
        <v>0</v>
      </c>
      <c r="G127" s="7" t="str">
        <f t="shared" si="8"/>
        <v/>
      </c>
      <c r="H127" s="6" t="str">
        <f t="shared" ref="H127:H190" si="10">IF(D127="","",IF(E127=0,G127,F127-G127))</f>
        <v/>
      </c>
      <c r="I127" s="6" t="str">
        <f t="shared" si="9"/>
        <v/>
      </c>
      <c r="K127" s="31"/>
      <c r="L127" s="31"/>
      <c r="M127" s="31"/>
      <c r="N127" s="31"/>
      <c r="O127" s="31"/>
      <c r="P127" s="31"/>
    </row>
    <row r="128" spans="1:16" x14ac:dyDescent="0.25">
      <c r="A128" s="15"/>
      <c r="B128" s="15"/>
      <c r="D128" s="3" t="str">
        <f t="shared" si="6"/>
        <v/>
      </c>
      <c r="E128" s="48">
        <v>1</v>
      </c>
      <c r="F128" s="7">
        <f t="shared" si="7"/>
        <v>0</v>
      </c>
      <c r="G128" s="7" t="str">
        <f t="shared" si="8"/>
        <v/>
      </c>
      <c r="H128" s="6" t="str">
        <f t="shared" si="10"/>
        <v/>
      </c>
      <c r="I128" s="6" t="str">
        <f t="shared" si="9"/>
        <v/>
      </c>
      <c r="K128" s="31"/>
      <c r="L128" s="31"/>
      <c r="M128" s="31"/>
      <c r="N128" s="31"/>
      <c r="O128" s="31"/>
      <c r="P128" s="31"/>
    </row>
    <row r="129" spans="1:16" x14ac:dyDescent="0.25">
      <c r="A129" s="15"/>
      <c r="B129" s="15"/>
      <c r="D129" s="3" t="str">
        <f t="shared" si="6"/>
        <v/>
      </c>
      <c r="E129" s="48">
        <v>1</v>
      </c>
      <c r="F129" s="7">
        <f t="shared" si="7"/>
        <v>0</v>
      </c>
      <c r="G129" s="7" t="str">
        <f t="shared" si="8"/>
        <v/>
      </c>
      <c r="H129" s="6" t="str">
        <f t="shared" si="10"/>
        <v/>
      </c>
      <c r="I129" s="6" t="str">
        <f t="shared" si="9"/>
        <v/>
      </c>
      <c r="K129" s="31"/>
      <c r="L129" s="31"/>
      <c r="M129" s="31"/>
      <c r="N129" s="31"/>
      <c r="O129" s="31"/>
      <c r="P129" s="31"/>
    </row>
    <row r="130" spans="1:16" x14ac:dyDescent="0.25">
      <c r="A130" s="15"/>
      <c r="B130" s="15"/>
      <c r="D130" s="3" t="str">
        <f t="shared" si="6"/>
        <v/>
      </c>
      <c r="E130" s="48">
        <v>1</v>
      </c>
      <c r="F130" s="7">
        <f t="shared" si="7"/>
        <v>0</v>
      </c>
      <c r="G130" s="7" t="str">
        <f t="shared" si="8"/>
        <v/>
      </c>
      <c r="H130" s="6" t="str">
        <f t="shared" si="10"/>
        <v/>
      </c>
      <c r="I130" s="6" t="str">
        <f t="shared" si="9"/>
        <v/>
      </c>
      <c r="K130" s="31"/>
      <c r="L130" s="31"/>
      <c r="M130" s="31"/>
      <c r="N130" s="31"/>
      <c r="O130" s="31"/>
      <c r="P130" s="31"/>
    </row>
    <row r="131" spans="1:16" x14ac:dyDescent="0.25">
      <c r="A131" s="15"/>
      <c r="B131" s="15"/>
      <c r="D131" s="3" t="str">
        <f t="shared" ref="D131:D194" si="11">IF(D130="","",IF(I130=0,"",IF(I130&gt;0,D130+1,IF(D130&lt;term*freq,D130+1,""))))</f>
        <v/>
      </c>
      <c r="E131" s="48">
        <v>1</v>
      </c>
      <c r="F131" s="7">
        <f t="shared" ref="F131:F194" si="12">IF(D131="",0,IF(I130&lt;emi,I130,IF(D131="",NA(),IF(E131=0,0,emi))))</f>
        <v>0</v>
      </c>
      <c r="G131" s="7" t="str">
        <f t="shared" ref="G131:G194" si="13">IF(D131="","",IF(I130&lt;0,0,I130)*rate/freq)</f>
        <v/>
      </c>
      <c r="H131" s="6" t="str">
        <f t="shared" si="10"/>
        <v/>
      </c>
      <c r="I131" s="6" t="str">
        <f t="shared" ref="I131:I194" si="14">IF(AND(F131&lt;&gt;0,F131&lt;emi),0,IF(D131="","",IF(I130&lt;=0,0,IF(E131=0,I130+H131,I130-H131))))</f>
        <v/>
      </c>
      <c r="K131" s="31"/>
      <c r="L131" s="31"/>
      <c r="M131" s="31"/>
      <c r="N131" s="31"/>
      <c r="O131" s="31"/>
      <c r="P131" s="31"/>
    </row>
    <row r="132" spans="1:16" x14ac:dyDescent="0.25">
      <c r="A132" s="15"/>
      <c r="B132" s="15"/>
      <c r="D132" s="3" t="str">
        <f t="shared" si="11"/>
        <v/>
      </c>
      <c r="E132" s="48">
        <v>1</v>
      </c>
      <c r="F132" s="7">
        <f t="shared" si="12"/>
        <v>0</v>
      </c>
      <c r="G132" s="7" t="str">
        <f t="shared" si="13"/>
        <v/>
      </c>
      <c r="H132" s="6" t="str">
        <f t="shared" si="10"/>
        <v/>
      </c>
      <c r="I132" s="6" t="str">
        <f t="shared" si="14"/>
        <v/>
      </c>
      <c r="K132" s="31"/>
      <c r="L132" s="31"/>
      <c r="M132" s="31"/>
      <c r="N132" s="31"/>
      <c r="O132" s="31"/>
      <c r="P132" s="31"/>
    </row>
    <row r="133" spans="1:16" x14ac:dyDescent="0.25">
      <c r="A133" s="15"/>
      <c r="B133" s="15"/>
      <c r="D133" s="3" t="str">
        <f t="shared" si="11"/>
        <v/>
      </c>
      <c r="E133" s="48">
        <v>1</v>
      </c>
      <c r="F133" s="7">
        <f t="shared" si="12"/>
        <v>0</v>
      </c>
      <c r="G133" s="7" t="str">
        <f t="shared" si="13"/>
        <v/>
      </c>
      <c r="H133" s="6" t="str">
        <f t="shared" si="10"/>
        <v/>
      </c>
      <c r="I133" s="6" t="str">
        <f t="shared" si="14"/>
        <v/>
      </c>
      <c r="K133" s="31"/>
      <c r="L133" s="31"/>
      <c r="M133" s="31"/>
      <c r="N133" s="31"/>
      <c r="O133" s="31"/>
      <c r="P133" s="31"/>
    </row>
    <row r="134" spans="1:16" x14ac:dyDescent="0.25">
      <c r="A134" s="15"/>
      <c r="B134" s="15"/>
      <c r="D134" s="3" t="str">
        <f t="shared" si="11"/>
        <v/>
      </c>
      <c r="E134" s="48">
        <v>1</v>
      </c>
      <c r="F134" s="7">
        <f t="shared" si="12"/>
        <v>0</v>
      </c>
      <c r="G134" s="7" t="str">
        <f t="shared" si="13"/>
        <v/>
      </c>
      <c r="H134" s="6" t="str">
        <f t="shared" si="10"/>
        <v/>
      </c>
      <c r="I134" s="6" t="str">
        <f t="shared" si="14"/>
        <v/>
      </c>
      <c r="K134" s="31"/>
      <c r="L134" s="31"/>
      <c r="M134" s="31"/>
      <c r="N134" s="31"/>
      <c r="O134" s="31"/>
      <c r="P134" s="31"/>
    </row>
    <row r="135" spans="1:16" x14ac:dyDescent="0.25">
      <c r="A135" s="15"/>
      <c r="B135" s="15"/>
      <c r="D135" s="3" t="str">
        <f t="shared" si="11"/>
        <v/>
      </c>
      <c r="E135" s="48">
        <v>1</v>
      </c>
      <c r="F135" s="7">
        <f t="shared" si="12"/>
        <v>0</v>
      </c>
      <c r="G135" s="7" t="str">
        <f t="shared" si="13"/>
        <v/>
      </c>
      <c r="H135" s="6" t="str">
        <f t="shared" si="10"/>
        <v/>
      </c>
      <c r="I135" s="6" t="str">
        <f t="shared" si="14"/>
        <v/>
      </c>
      <c r="K135" s="31"/>
      <c r="L135" s="31"/>
      <c r="M135" s="31"/>
      <c r="N135" s="31"/>
      <c r="O135" s="31"/>
      <c r="P135" s="31"/>
    </row>
    <row r="136" spans="1:16" x14ac:dyDescent="0.25">
      <c r="A136" s="15"/>
      <c r="B136" s="15"/>
      <c r="D136" s="3" t="str">
        <f t="shared" si="11"/>
        <v/>
      </c>
      <c r="E136" s="48">
        <v>1</v>
      </c>
      <c r="F136" s="7">
        <f t="shared" si="12"/>
        <v>0</v>
      </c>
      <c r="G136" s="7" t="str">
        <f t="shared" si="13"/>
        <v/>
      </c>
      <c r="H136" s="6" t="str">
        <f t="shared" si="10"/>
        <v/>
      </c>
      <c r="I136" s="6" t="str">
        <f t="shared" si="14"/>
        <v/>
      </c>
      <c r="K136" s="31"/>
      <c r="L136" s="31"/>
      <c r="M136" s="31"/>
      <c r="N136" s="31"/>
      <c r="O136" s="31"/>
      <c r="P136" s="31"/>
    </row>
    <row r="137" spans="1:16" x14ac:dyDescent="0.25">
      <c r="A137" s="15"/>
      <c r="B137" s="15"/>
      <c r="D137" s="3" t="str">
        <f t="shared" si="11"/>
        <v/>
      </c>
      <c r="E137" s="48">
        <v>1</v>
      </c>
      <c r="F137" s="7">
        <f t="shared" si="12"/>
        <v>0</v>
      </c>
      <c r="G137" s="7" t="str">
        <f t="shared" si="13"/>
        <v/>
      </c>
      <c r="H137" s="6" t="str">
        <f t="shared" si="10"/>
        <v/>
      </c>
      <c r="I137" s="6" t="str">
        <f t="shared" si="14"/>
        <v/>
      </c>
      <c r="K137" s="31"/>
      <c r="L137" s="31"/>
      <c r="M137" s="31"/>
      <c r="N137" s="31"/>
      <c r="O137" s="31"/>
      <c r="P137" s="31"/>
    </row>
    <row r="138" spans="1:16" x14ac:dyDescent="0.25">
      <c r="A138" s="15"/>
      <c r="B138" s="15"/>
      <c r="D138" s="3" t="str">
        <f t="shared" si="11"/>
        <v/>
      </c>
      <c r="E138" s="48">
        <v>1</v>
      </c>
      <c r="F138" s="7">
        <f t="shared" si="12"/>
        <v>0</v>
      </c>
      <c r="G138" s="7" t="str">
        <f t="shared" si="13"/>
        <v/>
      </c>
      <c r="H138" s="6" t="str">
        <f t="shared" si="10"/>
        <v/>
      </c>
      <c r="I138" s="6" t="str">
        <f t="shared" si="14"/>
        <v/>
      </c>
      <c r="K138" s="31"/>
      <c r="L138" s="31"/>
      <c r="M138" s="31"/>
      <c r="N138" s="31"/>
      <c r="O138" s="31"/>
      <c r="P138" s="31"/>
    </row>
    <row r="139" spans="1:16" x14ac:dyDescent="0.25">
      <c r="A139" s="15"/>
      <c r="B139" s="15"/>
      <c r="D139" s="3" t="str">
        <f t="shared" si="11"/>
        <v/>
      </c>
      <c r="E139" s="48">
        <v>1</v>
      </c>
      <c r="F139" s="7">
        <f t="shared" si="12"/>
        <v>0</v>
      </c>
      <c r="G139" s="7" t="str">
        <f t="shared" si="13"/>
        <v/>
      </c>
      <c r="H139" s="6" t="str">
        <f t="shared" si="10"/>
        <v/>
      </c>
      <c r="I139" s="6" t="str">
        <f t="shared" si="14"/>
        <v/>
      </c>
      <c r="K139" s="31"/>
      <c r="L139" s="31"/>
      <c r="M139" s="31"/>
      <c r="N139" s="31"/>
      <c r="O139" s="31"/>
      <c r="P139" s="31"/>
    </row>
    <row r="140" spans="1:16" x14ac:dyDescent="0.25">
      <c r="A140" s="15"/>
      <c r="B140" s="15"/>
      <c r="D140" s="3" t="str">
        <f t="shared" si="11"/>
        <v/>
      </c>
      <c r="E140" s="48">
        <v>1</v>
      </c>
      <c r="F140" s="7">
        <f t="shared" si="12"/>
        <v>0</v>
      </c>
      <c r="G140" s="7" t="str">
        <f t="shared" si="13"/>
        <v/>
      </c>
      <c r="H140" s="6" t="str">
        <f t="shared" si="10"/>
        <v/>
      </c>
      <c r="I140" s="6" t="str">
        <f t="shared" si="14"/>
        <v/>
      </c>
      <c r="K140" s="31"/>
      <c r="L140" s="31"/>
      <c r="M140" s="31"/>
      <c r="N140" s="31"/>
      <c r="O140" s="31"/>
      <c r="P140" s="31"/>
    </row>
    <row r="141" spans="1:16" x14ac:dyDescent="0.25">
      <c r="A141" s="15"/>
      <c r="B141" s="15"/>
      <c r="D141" s="3" t="str">
        <f t="shared" si="11"/>
        <v/>
      </c>
      <c r="E141" s="48">
        <v>1</v>
      </c>
      <c r="F141" s="7">
        <f t="shared" si="12"/>
        <v>0</v>
      </c>
      <c r="G141" s="7" t="str">
        <f t="shared" si="13"/>
        <v/>
      </c>
      <c r="H141" s="6" t="str">
        <f t="shared" si="10"/>
        <v/>
      </c>
      <c r="I141" s="6" t="str">
        <f t="shared" si="14"/>
        <v/>
      </c>
      <c r="K141" s="31"/>
      <c r="L141" s="31"/>
      <c r="M141" s="31"/>
      <c r="N141" s="31"/>
      <c r="O141" s="31"/>
      <c r="P141" s="31"/>
    </row>
    <row r="142" spans="1:16" x14ac:dyDescent="0.25">
      <c r="A142" s="15"/>
      <c r="B142" s="15"/>
      <c r="D142" s="3" t="str">
        <f t="shared" si="11"/>
        <v/>
      </c>
      <c r="E142" s="48">
        <v>1</v>
      </c>
      <c r="F142" s="7">
        <f t="shared" si="12"/>
        <v>0</v>
      </c>
      <c r="G142" s="7" t="str">
        <f t="shared" si="13"/>
        <v/>
      </c>
      <c r="H142" s="6" t="str">
        <f t="shared" si="10"/>
        <v/>
      </c>
      <c r="I142" s="6" t="str">
        <f t="shared" si="14"/>
        <v/>
      </c>
      <c r="K142" s="31"/>
      <c r="L142" s="31"/>
      <c r="M142" s="31"/>
      <c r="N142" s="31"/>
      <c r="O142" s="31"/>
      <c r="P142" s="31"/>
    </row>
    <row r="143" spans="1:16" x14ac:dyDescent="0.25">
      <c r="A143" s="15"/>
      <c r="B143" s="15"/>
      <c r="D143" s="3" t="str">
        <f t="shared" si="11"/>
        <v/>
      </c>
      <c r="E143" s="48">
        <v>1</v>
      </c>
      <c r="F143" s="7">
        <f t="shared" si="12"/>
        <v>0</v>
      </c>
      <c r="G143" s="7" t="str">
        <f t="shared" si="13"/>
        <v/>
      </c>
      <c r="H143" s="6" t="str">
        <f t="shared" si="10"/>
        <v/>
      </c>
      <c r="I143" s="6" t="str">
        <f t="shared" si="14"/>
        <v/>
      </c>
      <c r="K143" s="31"/>
      <c r="L143" s="31"/>
      <c r="M143" s="31"/>
      <c r="N143" s="31"/>
      <c r="O143" s="31"/>
      <c r="P143" s="31"/>
    </row>
    <row r="144" spans="1:16" x14ac:dyDescent="0.25">
      <c r="A144" s="15"/>
      <c r="B144" s="15"/>
      <c r="D144" s="3" t="str">
        <f t="shared" si="11"/>
        <v/>
      </c>
      <c r="E144" s="48">
        <v>1</v>
      </c>
      <c r="F144" s="7">
        <f t="shared" si="12"/>
        <v>0</v>
      </c>
      <c r="G144" s="7" t="str">
        <f t="shared" si="13"/>
        <v/>
      </c>
      <c r="H144" s="6" t="str">
        <f t="shared" si="10"/>
        <v/>
      </c>
      <c r="I144" s="6" t="str">
        <f t="shared" si="14"/>
        <v/>
      </c>
      <c r="K144" s="31"/>
      <c r="L144" s="31"/>
      <c r="M144" s="31"/>
      <c r="N144" s="31"/>
      <c r="O144" s="31"/>
      <c r="P144" s="31"/>
    </row>
    <row r="145" spans="1:16" x14ac:dyDescent="0.25">
      <c r="A145" s="15"/>
      <c r="B145" s="15"/>
      <c r="D145" s="3" t="str">
        <f t="shared" si="11"/>
        <v/>
      </c>
      <c r="E145" s="48">
        <v>1</v>
      </c>
      <c r="F145" s="7">
        <f t="shared" si="12"/>
        <v>0</v>
      </c>
      <c r="G145" s="7" t="str">
        <f t="shared" si="13"/>
        <v/>
      </c>
      <c r="H145" s="6" t="str">
        <f t="shared" si="10"/>
        <v/>
      </c>
      <c r="I145" s="6" t="str">
        <f t="shared" si="14"/>
        <v/>
      </c>
      <c r="K145" s="31"/>
      <c r="L145" s="31"/>
      <c r="M145" s="31"/>
      <c r="N145" s="31"/>
      <c r="O145" s="31"/>
      <c r="P145" s="31"/>
    </row>
    <row r="146" spans="1:16" x14ac:dyDescent="0.25">
      <c r="A146" s="15"/>
      <c r="B146" s="15"/>
      <c r="D146" s="3" t="str">
        <f t="shared" si="11"/>
        <v/>
      </c>
      <c r="E146" s="48">
        <v>1</v>
      </c>
      <c r="F146" s="7">
        <f t="shared" si="12"/>
        <v>0</v>
      </c>
      <c r="G146" s="7" t="str">
        <f t="shared" si="13"/>
        <v/>
      </c>
      <c r="H146" s="6" t="str">
        <f t="shared" si="10"/>
        <v/>
      </c>
      <c r="I146" s="6" t="str">
        <f t="shared" si="14"/>
        <v/>
      </c>
      <c r="K146" s="31"/>
      <c r="L146" s="31"/>
      <c r="M146" s="31"/>
      <c r="N146" s="31"/>
      <c r="O146" s="31"/>
      <c r="P146" s="31"/>
    </row>
    <row r="147" spans="1:16" x14ac:dyDescent="0.25">
      <c r="A147" s="15"/>
      <c r="B147" s="15"/>
      <c r="D147" s="3" t="str">
        <f t="shared" si="11"/>
        <v/>
      </c>
      <c r="E147" s="48">
        <v>1</v>
      </c>
      <c r="F147" s="7">
        <f t="shared" si="12"/>
        <v>0</v>
      </c>
      <c r="G147" s="7" t="str">
        <f t="shared" si="13"/>
        <v/>
      </c>
      <c r="H147" s="6" t="str">
        <f t="shared" si="10"/>
        <v/>
      </c>
      <c r="I147" s="6" t="str">
        <f t="shared" si="14"/>
        <v/>
      </c>
      <c r="K147" s="31"/>
      <c r="L147" s="31"/>
      <c r="M147" s="31"/>
      <c r="N147" s="31"/>
      <c r="O147" s="31"/>
      <c r="P147" s="31"/>
    </row>
    <row r="148" spans="1:16" x14ac:dyDescent="0.25">
      <c r="A148" s="15"/>
      <c r="B148" s="15"/>
      <c r="D148" s="3" t="str">
        <f t="shared" si="11"/>
        <v/>
      </c>
      <c r="E148" s="48">
        <v>1</v>
      </c>
      <c r="F148" s="7">
        <f t="shared" si="12"/>
        <v>0</v>
      </c>
      <c r="G148" s="7" t="str">
        <f t="shared" si="13"/>
        <v/>
      </c>
      <c r="H148" s="6" t="str">
        <f t="shared" si="10"/>
        <v/>
      </c>
      <c r="I148" s="6" t="str">
        <f t="shared" si="14"/>
        <v/>
      </c>
      <c r="K148" s="31"/>
      <c r="L148" s="31"/>
      <c r="M148" s="31"/>
      <c r="N148" s="31"/>
      <c r="O148" s="31"/>
      <c r="P148" s="31"/>
    </row>
    <row r="149" spans="1:16" x14ac:dyDescent="0.25">
      <c r="A149" s="15"/>
      <c r="B149" s="15"/>
      <c r="D149" s="3" t="str">
        <f t="shared" si="11"/>
        <v/>
      </c>
      <c r="E149" s="48">
        <v>1</v>
      </c>
      <c r="F149" s="7">
        <f t="shared" si="12"/>
        <v>0</v>
      </c>
      <c r="G149" s="7" t="str">
        <f t="shared" si="13"/>
        <v/>
      </c>
      <c r="H149" s="6" t="str">
        <f t="shared" si="10"/>
        <v/>
      </c>
      <c r="I149" s="6" t="str">
        <f t="shared" si="14"/>
        <v/>
      </c>
      <c r="K149" s="31"/>
      <c r="L149" s="31"/>
      <c r="M149" s="31"/>
      <c r="N149" s="31"/>
      <c r="O149" s="31"/>
      <c r="P149" s="31"/>
    </row>
    <row r="150" spans="1:16" x14ac:dyDescent="0.25">
      <c r="A150" s="15"/>
      <c r="B150" s="15"/>
      <c r="D150" s="3" t="str">
        <f t="shared" si="11"/>
        <v/>
      </c>
      <c r="E150" s="48">
        <v>1</v>
      </c>
      <c r="F150" s="7">
        <f t="shared" si="12"/>
        <v>0</v>
      </c>
      <c r="G150" s="7" t="str">
        <f t="shared" si="13"/>
        <v/>
      </c>
      <c r="H150" s="6" t="str">
        <f t="shared" si="10"/>
        <v/>
      </c>
      <c r="I150" s="6" t="str">
        <f t="shared" si="14"/>
        <v/>
      </c>
      <c r="K150" s="31"/>
      <c r="L150" s="31"/>
      <c r="M150" s="31"/>
      <c r="N150" s="31"/>
      <c r="O150" s="31"/>
      <c r="P150" s="31"/>
    </row>
    <row r="151" spans="1:16" x14ac:dyDescent="0.25">
      <c r="A151" s="15"/>
      <c r="B151" s="15"/>
      <c r="D151" s="3" t="str">
        <f t="shared" si="11"/>
        <v/>
      </c>
      <c r="E151" s="48">
        <v>1</v>
      </c>
      <c r="F151" s="7">
        <f t="shared" si="12"/>
        <v>0</v>
      </c>
      <c r="G151" s="7" t="str">
        <f t="shared" si="13"/>
        <v/>
      </c>
      <c r="H151" s="6" t="str">
        <f t="shared" si="10"/>
        <v/>
      </c>
      <c r="I151" s="6" t="str">
        <f t="shared" si="14"/>
        <v/>
      </c>
      <c r="K151" s="31"/>
      <c r="L151" s="31"/>
      <c r="M151" s="31"/>
      <c r="N151" s="31"/>
      <c r="O151" s="31"/>
      <c r="P151" s="31"/>
    </row>
    <row r="152" spans="1:16" x14ac:dyDescent="0.25">
      <c r="A152" s="15"/>
      <c r="B152" s="15"/>
      <c r="D152" s="3" t="str">
        <f t="shared" si="11"/>
        <v/>
      </c>
      <c r="E152" s="48">
        <v>1</v>
      </c>
      <c r="F152" s="7">
        <f t="shared" si="12"/>
        <v>0</v>
      </c>
      <c r="G152" s="7" t="str">
        <f t="shared" si="13"/>
        <v/>
      </c>
      <c r="H152" s="6" t="str">
        <f t="shared" si="10"/>
        <v/>
      </c>
      <c r="I152" s="6" t="str">
        <f t="shared" si="14"/>
        <v/>
      </c>
      <c r="K152" s="31"/>
      <c r="L152" s="31"/>
      <c r="M152" s="31"/>
      <c r="N152" s="31"/>
      <c r="O152" s="31"/>
      <c r="P152" s="31"/>
    </row>
    <row r="153" spans="1:16" x14ac:dyDescent="0.25">
      <c r="A153" s="15"/>
      <c r="B153" s="15"/>
      <c r="D153" s="3" t="str">
        <f t="shared" si="11"/>
        <v/>
      </c>
      <c r="E153" s="48">
        <v>1</v>
      </c>
      <c r="F153" s="7">
        <f t="shared" si="12"/>
        <v>0</v>
      </c>
      <c r="G153" s="7" t="str">
        <f t="shared" si="13"/>
        <v/>
      </c>
      <c r="H153" s="6" t="str">
        <f t="shared" si="10"/>
        <v/>
      </c>
      <c r="I153" s="6" t="str">
        <f t="shared" si="14"/>
        <v/>
      </c>
      <c r="K153" s="31"/>
      <c r="L153" s="31"/>
      <c r="M153" s="31"/>
      <c r="N153" s="31"/>
      <c r="O153" s="31"/>
      <c r="P153" s="31"/>
    </row>
    <row r="154" spans="1:16" x14ac:dyDescent="0.25">
      <c r="A154" s="15"/>
      <c r="B154" s="15"/>
      <c r="D154" s="3" t="str">
        <f t="shared" si="11"/>
        <v/>
      </c>
      <c r="E154" s="48">
        <v>1</v>
      </c>
      <c r="F154" s="7">
        <f t="shared" si="12"/>
        <v>0</v>
      </c>
      <c r="G154" s="7" t="str">
        <f t="shared" si="13"/>
        <v/>
      </c>
      <c r="H154" s="6" t="str">
        <f t="shared" si="10"/>
        <v/>
      </c>
      <c r="I154" s="6" t="str">
        <f t="shared" si="14"/>
        <v/>
      </c>
      <c r="K154" s="31"/>
      <c r="L154" s="31"/>
      <c r="M154" s="31"/>
      <c r="N154" s="31"/>
      <c r="O154" s="31"/>
      <c r="P154" s="31"/>
    </row>
    <row r="155" spans="1:16" x14ac:dyDescent="0.25">
      <c r="A155" s="15"/>
      <c r="B155" s="15"/>
      <c r="D155" s="3" t="str">
        <f t="shared" si="11"/>
        <v/>
      </c>
      <c r="E155" s="48">
        <v>1</v>
      </c>
      <c r="F155" s="7">
        <f t="shared" si="12"/>
        <v>0</v>
      </c>
      <c r="G155" s="7" t="str">
        <f t="shared" si="13"/>
        <v/>
      </c>
      <c r="H155" s="6" t="str">
        <f t="shared" si="10"/>
        <v/>
      </c>
      <c r="I155" s="6" t="str">
        <f t="shared" si="14"/>
        <v/>
      </c>
      <c r="K155" s="31"/>
      <c r="L155" s="31"/>
      <c r="M155" s="31"/>
      <c r="N155" s="31"/>
      <c r="O155" s="31"/>
      <c r="P155" s="31"/>
    </row>
    <row r="156" spans="1:16" x14ac:dyDescent="0.25">
      <c r="A156" s="15"/>
      <c r="B156" s="15"/>
      <c r="D156" s="3" t="str">
        <f t="shared" si="11"/>
        <v/>
      </c>
      <c r="E156" s="48">
        <v>1</v>
      </c>
      <c r="F156" s="7">
        <f t="shared" si="12"/>
        <v>0</v>
      </c>
      <c r="G156" s="7" t="str">
        <f t="shared" si="13"/>
        <v/>
      </c>
      <c r="H156" s="6" t="str">
        <f t="shared" si="10"/>
        <v/>
      </c>
      <c r="I156" s="6" t="str">
        <f t="shared" si="14"/>
        <v/>
      </c>
      <c r="K156" s="31"/>
      <c r="L156" s="31"/>
      <c r="M156" s="31"/>
      <c r="N156" s="31"/>
      <c r="O156" s="31"/>
      <c r="P156" s="31"/>
    </row>
    <row r="157" spans="1:16" x14ac:dyDescent="0.25">
      <c r="A157" s="15"/>
      <c r="B157" s="15"/>
      <c r="D157" s="3" t="str">
        <f t="shared" si="11"/>
        <v/>
      </c>
      <c r="E157" s="48">
        <v>1</v>
      </c>
      <c r="F157" s="7">
        <f t="shared" si="12"/>
        <v>0</v>
      </c>
      <c r="G157" s="7" t="str">
        <f t="shared" si="13"/>
        <v/>
      </c>
      <c r="H157" s="6" t="str">
        <f t="shared" si="10"/>
        <v/>
      </c>
      <c r="I157" s="6" t="str">
        <f t="shared" si="14"/>
        <v/>
      </c>
      <c r="K157" s="31"/>
      <c r="L157" s="31"/>
      <c r="M157" s="31"/>
      <c r="N157" s="31"/>
      <c r="O157" s="31"/>
      <c r="P157" s="31"/>
    </row>
    <row r="158" spans="1:16" x14ac:dyDescent="0.25">
      <c r="A158" s="15"/>
      <c r="B158" s="15"/>
      <c r="D158" s="3" t="str">
        <f t="shared" si="11"/>
        <v/>
      </c>
      <c r="E158" s="48">
        <v>1</v>
      </c>
      <c r="F158" s="7">
        <f t="shared" si="12"/>
        <v>0</v>
      </c>
      <c r="G158" s="7" t="str">
        <f t="shared" si="13"/>
        <v/>
      </c>
      <c r="H158" s="6" t="str">
        <f t="shared" si="10"/>
        <v/>
      </c>
      <c r="I158" s="6" t="str">
        <f t="shared" si="14"/>
        <v/>
      </c>
      <c r="K158" s="31"/>
      <c r="L158" s="31"/>
      <c r="M158" s="31"/>
      <c r="N158" s="31"/>
      <c r="O158" s="31"/>
      <c r="P158" s="31"/>
    </row>
    <row r="159" spans="1:16" x14ac:dyDescent="0.25">
      <c r="A159" s="15"/>
      <c r="B159" s="15"/>
      <c r="D159" s="3" t="str">
        <f t="shared" si="11"/>
        <v/>
      </c>
      <c r="E159" s="48">
        <v>1</v>
      </c>
      <c r="F159" s="7">
        <f t="shared" si="12"/>
        <v>0</v>
      </c>
      <c r="G159" s="7" t="str">
        <f t="shared" si="13"/>
        <v/>
      </c>
      <c r="H159" s="6" t="str">
        <f t="shared" si="10"/>
        <v/>
      </c>
      <c r="I159" s="6" t="str">
        <f t="shared" si="14"/>
        <v/>
      </c>
      <c r="K159" s="31"/>
      <c r="L159" s="31"/>
      <c r="M159" s="31"/>
      <c r="N159" s="31"/>
      <c r="O159" s="31"/>
      <c r="P159" s="31"/>
    </row>
    <row r="160" spans="1:16" x14ac:dyDescent="0.25">
      <c r="A160" s="15"/>
      <c r="B160" s="15"/>
      <c r="D160" s="3" t="str">
        <f t="shared" si="11"/>
        <v/>
      </c>
      <c r="E160" s="48">
        <v>1</v>
      </c>
      <c r="F160" s="7">
        <f t="shared" si="12"/>
        <v>0</v>
      </c>
      <c r="G160" s="7" t="str">
        <f t="shared" si="13"/>
        <v/>
      </c>
      <c r="H160" s="6" t="str">
        <f t="shared" si="10"/>
        <v/>
      </c>
      <c r="I160" s="6" t="str">
        <f t="shared" si="14"/>
        <v/>
      </c>
      <c r="K160" s="31"/>
      <c r="L160" s="31"/>
      <c r="M160" s="31"/>
      <c r="N160" s="31"/>
      <c r="O160" s="31"/>
      <c r="P160" s="31"/>
    </row>
    <row r="161" spans="1:16" x14ac:dyDescent="0.25">
      <c r="A161" s="15"/>
      <c r="B161" s="15"/>
      <c r="D161" s="3" t="str">
        <f t="shared" si="11"/>
        <v/>
      </c>
      <c r="E161" s="48">
        <v>1</v>
      </c>
      <c r="F161" s="7">
        <f t="shared" si="12"/>
        <v>0</v>
      </c>
      <c r="G161" s="7" t="str">
        <f t="shared" si="13"/>
        <v/>
      </c>
      <c r="H161" s="6" t="str">
        <f t="shared" si="10"/>
        <v/>
      </c>
      <c r="I161" s="6" t="str">
        <f t="shared" si="14"/>
        <v/>
      </c>
      <c r="K161" s="31"/>
      <c r="L161" s="31"/>
      <c r="M161" s="31"/>
      <c r="N161" s="31"/>
      <c r="O161" s="31"/>
      <c r="P161" s="31"/>
    </row>
    <row r="162" spans="1:16" x14ac:dyDescent="0.25">
      <c r="A162" s="15"/>
      <c r="B162" s="15"/>
      <c r="D162" s="3" t="str">
        <f t="shared" si="11"/>
        <v/>
      </c>
      <c r="E162" s="48">
        <v>1</v>
      </c>
      <c r="F162" s="7">
        <f t="shared" si="12"/>
        <v>0</v>
      </c>
      <c r="G162" s="7" t="str">
        <f t="shared" si="13"/>
        <v/>
      </c>
      <c r="H162" s="6" t="str">
        <f t="shared" si="10"/>
        <v/>
      </c>
      <c r="I162" s="6" t="str">
        <f t="shared" si="14"/>
        <v/>
      </c>
      <c r="K162" s="31"/>
      <c r="L162" s="31"/>
      <c r="M162" s="31"/>
      <c r="N162" s="31"/>
      <c r="O162" s="31"/>
      <c r="P162" s="31"/>
    </row>
    <row r="163" spans="1:16" x14ac:dyDescent="0.25">
      <c r="A163" s="15"/>
      <c r="B163" s="15"/>
      <c r="D163" s="3" t="str">
        <f t="shared" si="11"/>
        <v/>
      </c>
      <c r="E163" s="48">
        <v>1</v>
      </c>
      <c r="F163" s="7">
        <f t="shared" si="12"/>
        <v>0</v>
      </c>
      <c r="G163" s="7" t="str">
        <f t="shared" si="13"/>
        <v/>
      </c>
      <c r="H163" s="6" t="str">
        <f t="shared" si="10"/>
        <v/>
      </c>
      <c r="I163" s="6" t="str">
        <f t="shared" si="14"/>
        <v/>
      </c>
      <c r="K163" s="31"/>
      <c r="L163" s="31"/>
      <c r="M163" s="31"/>
      <c r="N163" s="31"/>
      <c r="O163" s="31"/>
      <c r="P163" s="31"/>
    </row>
    <row r="164" spans="1:16" x14ac:dyDescent="0.25">
      <c r="A164" s="15"/>
      <c r="B164" s="15"/>
      <c r="D164" s="3" t="str">
        <f t="shared" si="11"/>
        <v/>
      </c>
      <c r="E164" s="48">
        <v>1</v>
      </c>
      <c r="F164" s="7">
        <f t="shared" si="12"/>
        <v>0</v>
      </c>
      <c r="G164" s="7" t="str">
        <f t="shared" si="13"/>
        <v/>
      </c>
      <c r="H164" s="6" t="str">
        <f t="shared" si="10"/>
        <v/>
      </c>
      <c r="I164" s="6" t="str">
        <f t="shared" si="14"/>
        <v/>
      </c>
      <c r="K164" s="31"/>
      <c r="L164" s="31"/>
      <c r="M164" s="31"/>
      <c r="N164" s="31"/>
      <c r="O164" s="31"/>
      <c r="P164" s="31"/>
    </row>
    <row r="165" spans="1:16" x14ac:dyDescent="0.25">
      <c r="A165" s="15"/>
      <c r="B165" s="15"/>
      <c r="D165" s="3" t="str">
        <f t="shared" si="11"/>
        <v/>
      </c>
      <c r="E165" s="48">
        <v>1</v>
      </c>
      <c r="F165" s="7">
        <f t="shared" si="12"/>
        <v>0</v>
      </c>
      <c r="G165" s="7" t="str">
        <f t="shared" si="13"/>
        <v/>
      </c>
      <c r="H165" s="6" t="str">
        <f t="shared" si="10"/>
        <v/>
      </c>
      <c r="I165" s="6" t="str">
        <f t="shared" si="14"/>
        <v/>
      </c>
      <c r="K165" s="31"/>
      <c r="L165" s="31"/>
      <c r="M165" s="31"/>
      <c r="N165" s="31"/>
      <c r="O165" s="31"/>
      <c r="P165" s="31"/>
    </row>
    <row r="166" spans="1:16" x14ac:dyDescent="0.25">
      <c r="A166" s="15"/>
      <c r="B166" s="15"/>
      <c r="D166" s="3" t="str">
        <f t="shared" si="11"/>
        <v/>
      </c>
      <c r="E166" s="48">
        <v>1</v>
      </c>
      <c r="F166" s="7">
        <f t="shared" si="12"/>
        <v>0</v>
      </c>
      <c r="G166" s="7" t="str">
        <f t="shared" si="13"/>
        <v/>
      </c>
      <c r="H166" s="6" t="str">
        <f t="shared" si="10"/>
        <v/>
      </c>
      <c r="I166" s="6" t="str">
        <f t="shared" si="14"/>
        <v/>
      </c>
      <c r="K166" s="31"/>
      <c r="L166" s="31"/>
      <c r="M166" s="31"/>
      <c r="N166" s="31"/>
      <c r="O166" s="31"/>
      <c r="P166" s="31"/>
    </row>
    <row r="167" spans="1:16" x14ac:dyDescent="0.25">
      <c r="D167" s="3" t="str">
        <f t="shared" si="11"/>
        <v/>
      </c>
      <c r="E167" s="48">
        <v>1</v>
      </c>
      <c r="F167" s="7">
        <f t="shared" si="12"/>
        <v>0</v>
      </c>
      <c r="G167" s="7" t="str">
        <f t="shared" si="13"/>
        <v/>
      </c>
      <c r="H167" s="6" t="str">
        <f t="shared" si="10"/>
        <v/>
      </c>
      <c r="I167" s="6" t="str">
        <f t="shared" si="14"/>
        <v/>
      </c>
      <c r="K167" s="31"/>
      <c r="L167" s="31"/>
      <c r="M167" s="31"/>
      <c r="N167" s="31"/>
      <c r="O167" s="31"/>
      <c r="P167" s="31"/>
    </row>
    <row r="168" spans="1:16" x14ac:dyDescent="0.25">
      <c r="D168" s="3" t="str">
        <f t="shared" si="11"/>
        <v/>
      </c>
      <c r="E168" s="48">
        <v>1</v>
      </c>
      <c r="F168" s="7">
        <f t="shared" si="12"/>
        <v>0</v>
      </c>
      <c r="G168" s="7" t="str">
        <f t="shared" si="13"/>
        <v/>
      </c>
      <c r="H168" s="6" t="str">
        <f t="shared" si="10"/>
        <v/>
      </c>
      <c r="I168" s="6" t="str">
        <f t="shared" si="14"/>
        <v/>
      </c>
      <c r="K168" s="31"/>
      <c r="L168" s="31"/>
      <c r="M168" s="31"/>
      <c r="N168" s="31"/>
      <c r="O168" s="31"/>
      <c r="P168" s="31"/>
    </row>
    <row r="169" spans="1:16" x14ac:dyDescent="0.25">
      <c r="D169" s="3" t="str">
        <f t="shared" si="11"/>
        <v/>
      </c>
      <c r="E169" s="48">
        <v>1</v>
      </c>
      <c r="F169" s="7">
        <f t="shared" si="12"/>
        <v>0</v>
      </c>
      <c r="G169" s="7" t="str">
        <f t="shared" si="13"/>
        <v/>
      </c>
      <c r="H169" s="6" t="str">
        <f t="shared" si="10"/>
        <v/>
      </c>
      <c r="I169" s="6" t="str">
        <f t="shared" si="14"/>
        <v/>
      </c>
      <c r="K169" s="31"/>
      <c r="L169" s="31"/>
      <c r="M169" s="31"/>
      <c r="N169" s="31"/>
      <c r="O169" s="31"/>
      <c r="P169" s="31"/>
    </row>
    <row r="170" spans="1:16" x14ac:dyDescent="0.25">
      <c r="D170" s="3" t="str">
        <f t="shared" si="11"/>
        <v/>
      </c>
      <c r="E170" s="48">
        <v>1</v>
      </c>
      <c r="F170" s="7">
        <f t="shared" si="12"/>
        <v>0</v>
      </c>
      <c r="G170" s="7" t="str">
        <f t="shared" si="13"/>
        <v/>
      </c>
      <c r="H170" s="6" t="str">
        <f t="shared" si="10"/>
        <v/>
      </c>
      <c r="I170" s="6" t="str">
        <f t="shared" si="14"/>
        <v/>
      </c>
      <c r="K170" s="31"/>
      <c r="L170" s="31"/>
      <c r="M170" s="31"/>
      <c r="N170" s="31"/>
      <c r="O170" s="31"/>
      <c r="P170" s="31"/>
    </row>
    <row r="171" spans="1:16" x14ac:dyDescent="0.25">
      <c r="D171" s="3" t="str">
        <f t="shared" si="11"/>
        <v/>
      </c>
      <c r="E171" s="48">
        <v>1</v>
      </c>
      <c r="F171" s="7">
        <f t="shared" si="12"/>
        <v>0</v>
      </c>
      <c r="G171" s="7" t="str">
        <f t="shared" si="13"/>
        <v/>
      </c>
      <c r="H171" s="6" t="str">
        <f t="shared" si="10"/>
        <v/>
      </c>
      <c r="I171" s="6" t="str">
        <f t="shared" si="14"/>
        <v/>
      </c>
      <c r="K171" s="31"/>
      <c r="L171" s="31"/>
      <c r="M171" s="31"/>
      <c r="N171" s="31"/>
      <c r="O171" s="31"/>
      <c r="P171" s="31"/>
    </row>
    <row r="172" spans="1:16" x14ac:dyDescent="0.25">
      <c r="D172" s="3" t="str">
        <f t="shared" si="11"/>
        <v/>
      </c>
      <c r="E172" s="48">
        <v>1</v>
      </c>
      <c r="F172" s="7">
        <f t="shared" si="12"/>
        <v>0</v>
      </c>
      <c r="G172" s="7" t="str">
        <f t="shared" si="13"/>
        <v/>
      </c>
      <c r="H172" s="6" t="str">
        <f t="shared" si="10"/>
        <v/>
      </c>
      <c r="I172" s="6" t="str">
        <f t="shared" si="14"/>
        <v/>
      </c>
      <c r="K172" s="31"/>
      <c r="L172" s="31"/>
      <c r="M172" s="31"/>
      <c r="N172" s="31"/>
      <c r="O172" s="31"/>
      <c r="P172" s="31"/>
    </row>
    <row r="173" spans="1:16" x14ac:dyDescent="0.25">
      <c r="D173" s="3" t="str">
        <f t="shared" si="11"/>
        <v/>
      </c>
      <c r="E173" s="48">
        <v>1</v>
      </c>
      <c r="F173" s="7">
        <f t="shared" si="12"/>
        <v>0</v>
      </c>
      <c r="G173" s="7" t="str">
        <f t="shared" si="13"/>
        <v/>
      </c>
      <c r="H173" s="6" t="str">
        <f t="shared" si="10"/>
        <v/>
      </c>
      <c r="I173" s="6" t="str">
        <f t="shared" si="14"/>
        <v/>
      </c>
      <c r="K173" s="31"/>
      <c r="L173" s="31"/>
      <c r="M173" s="31"/>
      <c r="N173" s="31"/>
      <c r="O173" s="31"/>
      <c r="P173" s="31"/>
    </row>
    <row r="174" spans="1:16" x14ac:dyDescent="0.25">
      <c r="D174" s="3" t="str">
        <f t="shared" si="11"/>
        <v/>
      </c>
      <c r="E174" s="48">
        <v>1</v>
      </c>
      <c r="F174" s="7">
        <f t="shared" si="12"/>
        <v>0</v>
      </c>
      <c r="G174" s="7" t="str">
        <f t="shared" si="13"/>
        <v/>
      </c>
      <c r="H174" s="6" t="str">
        <f t="shared" si="10"/>
        <v/>
      </c>
      <c r="I174" s="6" t="str">
        <f t="shared" si="14"/>
        <v/>
      </c>
      <c r="K174" s="31"/>
      <c r="L174" s="31"/>
      <c r="M174" s="31"/>
      <c r="N174" s="31"/>
      <c r="O174" s="31"/>
      <c r="P174" s="31"/>
    </row>
    <row r="175" spans="1:16" x14ac:dyDescent="0.25">
      <c r="D175" s="3" t="str">
        <f t="shared" si="11"/>
        <v/>
      </c>
      <c r="E175" s="48">
        <v>1</v>
      </c>
      <c r="F175" s="7">
        <f t="shared" si="12"/>
        <v>0</v>
      </c>
      <c r="G175" s="7" t="str">
        <f t="shared" si="13"/>
        <v/>
      </c>
      <c r="H175" s="6" t="str">
        <f t="shared" si="10"/>
        <v/>
      </c>
      <c r="I175" s="6" t="str">
        <f t="shared" si="14"/>
        <v/>
      </c>
      <c r="K175" s="31"/>
      <c r="L175" s="31"/>
      <c r="M175" s="31"/>
      <c r="N175" s="31"/>
      <c r="O175" s="31"/>
      <c r="P175" s="31"/>
    </row>
    <row r="176" spans="1:16" x14ac:dyDescent="0.25">
      <c r="D176" s="3" t="str">
        <f t="shared" si="11"/>
        <v/>
      </c>
      <c r="E176" s="48">
        <v>1</v>
      </c>
      <c r="F176" s="7">
        <f t="shared" si="12"/>
        <v>0</v>
      </c>
      <c r="G176" s="7" t="str">
        <f t="shared" si="13"/>
        <v/>
      </c>
      <c r="H176" s="6" t="str">
        <f t="shared" si="10"/>
        <v/>
      </c>
      <c r="I176" s="6" t="str">
        <f t="shared" si="14"/>
        <v/>
      </c>
      <c r="K176" s="31"/>
      <c r="L176" s="31"/>
      <c r="M176" s="31"/>
      <c r="N176" s="31"/>
      <c r="O176" s="31"/>
      <c r="P176" s="31"/>
    </row>
    <row r="177" spans="4:16" x14ac:dyDescent="0.25">
      <c r="D177" s="3" t="str">
        <f t="shared" si="11"/>
        <v/>
      </c>
      <c r="E177" s="48">
        <v>1</v>
      </c>
      <c r="F177" s="7">
        <f t="shared" si="12"/>
        <v>0</v>
      </c>
      <c r="G177" s="7" t="str">
        <f t="shared" si="13"/>
        <v/>
      </c>
      <c r="H177" s="6" t="str">
        <f t="shared" si="10"/>
        <v/>
      </c>
      <c r="I177" s="6" t="str">
        <f t="shared" si="14"/>
        <v/>
      </c>
      <c r="K177" s="31"/>
      <c r="L177" s="31"/>
      <c r="M177" s="31"/>
      <c r="N177" s="31"/>
      <c r="O177" s="31"/>
      <c r="P177" s="31"/>
    </row>
    <row r="178" spans="4:16" x14ac:dyDescent="0.25">
      <c r="D178" s="3" t="str">
        <f t="shared" si="11"/>
        <v/>
      </c>
      <c r="E178" s="48">
        <v>1</v>
      </c>
      <c r="F178" s="7">
        <f t="shared" si="12"/>
        <v>0</v>
      </c>
      <c r="G178" s="7" t="str">
        <f t="shared" si="13"/>
        <v/>
      </c>
      <c r="H178" s="6" t="str">
        <f t="shared" si="10"/>
        <v/>
      </c>
      <c r="I178" s="6" t="str">
        <f t="shared" si="14"/>
        <v/>
      </c>
      <c r="K178" s="31"/>
      <c r="L178" s="31"/>
      <c r="M178" s="31"/>
      <c r="N178" s="31"/>
      <c r="O178" s="31"/>
      <c r="P178" s="31"/>
    </row>
    <row r="179" spans="4:16" x14ac:dyDescent="0.25">
      <c r="D179" s="3" t="str">
        <f t="shared" si="11"/>
        <v/>
      </c>
      <c r="E179" s="48">
        <v>1</v>
      </c>
      <c r="F179" s="7">
        <f t="shared" si="12"/>
        <v>0</v>
      </c>
      <c r="G179" s="7" t="str">
        <f t="shared" si="13"/>
        <v/>
      </c>
      <c r="H179" s="6" t="str">
        <f t="shared" si="10"/>
        <v/>
      </c>
      <c r="I179" s="6" t="str">
        <f t="shared" si="14"/>
        <v/>
      </c>
      <c r="K179" s="31"/>
      <c r="L179" s="31"/>
      <c r="M179" s="31"/>
      <c r="N179" s="31"/>
      <c r="O179" s="31"/>
      <c r="P179" s="31"/>
    </row>
    <row r="180" spans="4:16" x14ac:dyDescent="0.25">
      <c r="D180" s="3" t="str">
        <f t="shared" si="11"/>
        <v/>
      </c>
      <c r="E180" s="48">
        <v>1</v>
      </c>
      <c r="F180" s="7">
        <f t="shared" si="12"/>
        <v>0</v>
      </c>
      <c r="G180" s="7" t="str">
        <f t="shared" si="13"/>
        <v/>
      </c>
      <c r="H180" s="6" t="str">
        <f t="shared" si="10"/>
        <v/>
      </c>
      <c r="I180" s="6" t="str">
        <f t="shared" si="14"/>
        <v/>
      </c>
      <c r="K180" s="31"/>
      <c r="L180" s="31"/>
      <c r="M180" s="31"/>
      <c r="N180" s="31"/>
      <c r="O180" s="31"/>
      <c r="P180" s="31"/>
    </row>
    <row r="181" spans="4:16" x14ac:dyDescent="0.25">
      <c r="D181" s="3" t="str">
        <f t="shared" si="11"/>
        <v/>
      </c>
      <c r="E181" s="48">
        <v>1</v>
      </c>
      <c r="F181" s="7">
        <f t="shared" si="12"/>
        <v>0</v>
      </c>
      <c r="G181" s="7" t="str">
        <f t="shared" si="13"/>
        <v/>
      </c>
      <c r="H181" s="6" t="str">
        <f t="shared" si="10"/>
        <v/>
      </c>
      <c r="I181" s="6" t="str">
        <f t="shared" si="14"/>
        <v/>
      </c>
      <c r="K181" s="31"/>
      <c r="L181" s="31"/>
      <c r="M181" s="31"/>
      <c r="N181" s="31"/>
      <c r="O181" s="31"/>
      <c r="P181" s="31"/>
    </row>
    <row r="182" spans="4:16" x14ac:dyDescent="0.25">
      <c r="D182" s="3" t="str">
        <f t="shared" si="11"/>
        <v/>
      </c>
      <c r="E182" s="48">
        <v>1</v>
      </c>
      <c r="F182" s="7">
        <f t="shared" si="12"/>
        <v>0</v>
      </c>
      <c r="G182" s="7" t="str">
        <f t="shared" si="13"/>
        <v/>
      </c>
      <c r="H182" s="6" t="str">
        <f t="shared" si="10"/>
        <v/>
      </c>
      <c r="I182" s="6" t="str">
        <f t="shared" si="14"/>
        <v/>
      </c>
      <c r="K182" s="31"/>
      <c r="L182" s="31"/>
      <c r="M182" s="31"/>
      <c r="N182" s="31"/>
      <c r="O182" s="31"/>
      <c r="P182" s="31"/>
    </row>
    <row r="183" spans="4:16" x14ac:dyDescent="0.25">
      <c r="D183" s="3" t="str">
        <f t="shared" si="11"/>
        <v/>
      </c>
      <c r="E183" s="48">
        <v>1</v>
      </c>
      <c r="F183" s="7">
        <f t="shared" si="12"/>
        <v>0</v>
      </c>
      <c r="G183" s="7" t="str">
        <f t="shared" si="13"/>
        <v/>
      </c>
      <c r="H183" s="6" t="str">
        <f t="shared" si="10"/>
        <v/>
      </c>
      <c r="I183" s="6" t="str">
        <f t="shared" si="14"/>
        <v/>
      </c>
      <c r="K183" s="31"/>
      <c r="L183" s="31"/>
      <c r="M183" s="31"/>
      <c r="N183" s="31"/>
      <c r="O183" s="31"/>
      <c r="P183" s="31"/>
    </row>
    <row r="184" spans="4:16" x14ac:dyDescent="0.25">
      <c r="D184" s="3" t="str">
        <f t="shared" si="11"/>
        <v/>
      </c>
      <c r="E184" s="48">
        <v>1</v>
      </c>
      <c r="F184" s="7">
        <f t="shared" si="12"/>
        <v>0</v>
      </c>
      <c r="G184" s="7" t="str">
        <f t="shared" si="13"/>
        <v/>
      </c>
      <c r="H184" s="6" t="str">
        <f t="shared" si="10"/>
        <v/>
      </c>
      <c r="I184" s="6" t="str">
        <f t="shared" si="14"/>
        <v/>
      </c>
      <c r="K184" s="31"/>
      <c r="L184" s="31"/>
      <c r="M184" s="31"/>
      <c r="N184" s="31"/>
      <c r="O184" s="31"/>
      <c r="P184" s="31"/>
    </row>
    <row r="185" spans="4:16" x14ac:dyDescent="0.25">
      <c r="D185" s="3" t="str">
        <f t="shared" si="11"/>
        <v/>
      </c>
      <c r="E185" s="48">
        <v>1</v>
      </c>
      <c r="F185" s="7">
        <f t="shared" si="12"/>
        <v>0</v>
      </c>
      <c r="G185" s="7" t="str">
        <f t="shared" si="13"/>
        <v/>
      </c>
      <c r="H185" s="6" t="str">
        <f t="shared" si="10"/>
        <v/>
      </c>
      <c r="I185" s="6" t="str">
        <f t="shared" si="14"/>
        <v/>
      </c>
      <c r="K185" s="31"/>
      <c r="L185" s="31"/>
      <c r="M185" s="31"/>
      <c r="N185" s="31"/>
      <c r="O185" s="31"/>
      <c r="P185" s="31"/>
    </row>
    <row r="186" spans="4:16" x14ac:dyDescent="0.25">
      <c r="D186" s="3" t="str">
        <f t="shared" si="11"/>
        <v/>
      </c>
      <c r="E186" s="48">
        <v>1</v>
      </c>
      <c r="F186" s="7">
        <f t="shared" si="12"/>
        <v>0</v>
      </c>
      <c r="G186" s="7" t="str">
        <f t="shared" si="13"/>
        <v/>
      </c>
      <c r="H186" s="6" t="str">
        <f t="shared" si="10"/>
        <v/>
      </c>
      <c r="I186" s="6" t="str">
        <f t="shared" si="14"/>
        <v/>
      </c>
      <c r="K186" s="31"/>
      <c r="L186" s="31"/>
      <c r="M186" s="31"/>
      <c r="N186" s="31"/>
      <c r="O186" s="31"/>
      <c r="P186" s="31"/>
    </row>
    <row r="187" spans="4:16" x14ac:dyDescent="0.25">
      <c r="D187" s="3" t="str">
        <f t="shared" si="11"/>
        <v/>
      </c>
      <c r="E187" s="48">
        <v>1</v>
      </c>
      <c r="F187" s="7">
        <f t="shared" si="12"/>
        <v>0</v>
      </c>
      <c r="G187" s="7" t="str">
        <f t="shared" si="13"/>
        <v/>
      </c>
      <c r="H187" s="6" t="str">
        <f t="shared" si="10"/>
        <v/>
      </c>
      <c r="I187" s="6" t="str">
        <f t="shared" si="14"/>
        <v/>
      </c>
      <c r="K187" s="31"/>
      <c r="L187" s="31"/>
      <c r="M187" s="31"/>
      <c r="N187" s="31"/>
      <c r="O187" s="31"/>
      <c r="P187" s="31"/>
    </row>
    <row r="188" spans="4:16" x14ac:dyDescent="0.25">
      <c r="D188" s="3" t="str">
        <f t="shared" si="11"/>
        <v/>
      </c>
      <c r="E188" s="48">
        <v>1</v>
      </c>
      <c r="F188" s="7">
        <f t="shared" si="12"/>
        <v>0</v>
      </c>
      <c r="G188" s="7" t="str">
        <f t="shared" si="13"/>
        <v/>
      </c>
      <c r="H188" s="6" t="str">
        <f t="shared" si="10"/>
        <v/>
      </c>
      <c r="I188" s="6" t="str">
        <f t="shared" si="14"/>
        <v/>
      </c>
      <c r="K188" s="31"/>
      <c r="L188" s="31"/>
      <c r="M188" s="31"/>
      <c r="N188" s="31"/>
      <c r="O188" s="31"/>
      <c r="P188" s="31"/>
    </row>
    <row r="189" spans="4:16" x14ac:dyDescent="0.25">
      <c r="D189" s="3" t="str">
        <f t="shared" si="11"/>
        <v/>
      </c>
      <c r="E189" s="48">
        <v>1</v>
      </c>
      <c r="F189" s="7">
        <f t="shared" si="12"/>
        <v>0</v>
      </c>
      <c r="G189" s="7" t="str">
        <f t="shared" si="13"/>
        <v/>
      </c>
      <c r="H189" s="6" t="str">
        <f t="shared" si="10"/>
        <v/>
      </c>
      <c r="I189" s="6" t="str">
        <f t="shared" si="14"/>
        <v/>
      </c>
      <c r="K189" s="31"/>
      <c r="L189" s="31"/>
      <c r="M189" s="31"/>
      <c r="N189" s="31"/>
      <c r="O189" s="31"/>
      <c r="P189" s="31"/>
    </row>
    <row r="190" spans="4:16" x14ac:dyDescent="0.25">
      <c r="D190" s="3" t="str">
        <f t="shared" si="11"/>
        <v/>
      </c>
      <c r="E190" s="48">
        <v>1</v>
      </c>
      <c r="F190" s="7">
        <f t="shared" si="12"/>
        <v>0</v>
      </c>
      <c r="G190" s="7" t="str">
        <f t="shared" si="13"/>
        <v/>
      </c>
      <c r="H190" s="6" t="str">
        <f t="shared" si="10"/>
        <v/>
      </c>
      <c r="I190" s="6" t="str">
        <f t="shared" si="14"/>
        <v/>
      </c>
      <c r="K190" s="31"/>
      <c r="L190" s="31"/>
      <c r="M190" s="31"/>
      <c r="N190" s="31"/>
      <c r="O190" s="31"/>
      <c r="P190" s="31"/>
    </row>
    <row r="191" spans="4:16" x14ac:dyDescent="0.25">
      <c r="D191" s="3" t="str">
        <f t="shared" si="11"/>
        <v/>
      </c>
      <c r="E191" s="48">
        <v>1</v>
      </c>
      <c r="F191" s="7">
        <f t="shared" si="12"/>
        <v>0</v>
      </c>
      <c r="G191" s="7" t="str">
        <f t="shared" si="13"/>
        <v/>
      </c>
      <c r="H191" s="6" t="str">
        <f t="shared" ref="H191:H254" si="15">IF(D191="","",IF(E191=0,G191,F191-G191))</f>
        <v/>
      </c>
      <c r="I191" s="6" t="str">
        <f t="shared" si="14"/>
        <v/>
      </c>
      <c r="K191" s="31"/>
      <c r="L191" s="31"/>
      <c r="M191" s="31"/>
      <c r="N191" s="31"/>
      <c r="O191" s="31"/>
      <c r="P191" s="31"/>
    </row>
    <row r="192" spans="4:16" x14ac:dyDescent="0.25">
      <c r="D192" s="3" t="str">
        <f t="shared" si="11"/>
        <v/>
      </c>
      <c r="E192" s="48">
        <v>1</v>
      </c>
      <c r="F192" s="7">
        <f t="shared" si="12"/>
        <v>0</v>
      </c>
      <c r="G192" s="7" t="str">
        <f t="shared" si="13"/>
        <v/>
      </c>
      <c r="H192" s="6" t="str">
        <f t="shared" si="15"/>
        <v/>
      </c>
      <c r="I192" s="6" t="str">
        <f t="shared" si="14"/>
        <v/>
      </c>
      <c r="K192" s="31"/>
      <c r="L192" s="31"/>
      <c r="M192" s="31"/>
      <c r="N192" s="31"/>
      <c r="O192" s="31"/>
      <c r="P192" s="31"/>
    </row>
    <row r="193" spans="4:16" x14ac:dyDescent="0.25">
      <c r="D193" s="3" t="str">
        <f t="shared" si="11"/>
        <v/>
      </c>
      <c r="E193" s="48">
        <v>1</v>
      </c>
      <c r="F193" s="7">
        <f t="shared" si="12"/>
        <v>0</v>
      </c>
      <c r="G193" s="7" t="str">
        <f t="shared" si="13"/>
        <v/>
      </c>
      <c r="H193" s="6" t="str">
        <f t="shared" si="15"/>
        <v/>
      </c>
      <c r="I193" s="6" t="str">
        <f t="shared" si="14"/>
        <v/>
      </c>
      <c r="K193" s="31"/>
      <c r="L193" s="31"/>
      <c r="M193" s="31"/>
      <c r="N193" s="31"/>
      <c r="O193" s="31"/>
      <c r="P193" s="31"/>
    </row>
    <row r="194" spans="4:16" x14ac:dyDescent="0.25">
      <c r="D194" s="3" t="str">
        <f t="shared" si="11"/>
        <v/>
      </c>
      <c r="E194" s="48">
        <v>1</v>
      </c>
      <c r="F194" s="7">
        <f t="shared" si="12"/>
        <v>0</v>
      </c>
      <c r="G194" s="7" t="str">
        <f t="shared" si="13"/>
        <v/>
      </c>
      <c r="H194" s="6" t="str">
        <f t="shared" si="15"/>
        <v/>
      </c>
      <c r="I194" s="6" t="str">
        <f t="shared" si="14"/>
        <v/>
      </c>
      <c r="K194" s="31"/>
      <c r="L194" s="31"/>
      <c r="M194" s="31"/>
      <c r="N194" s="31"/>
      <c r="O194" s="31"/>
      <c r="P194" s="31"/>
    </row>
    <row r="195" spans="4:16" x14ac:dyDescent="0.25">
      <c r="D195" s="3" t="str">
        <f t="shared" ref="D195:D258" si="16">IF(D194="","",IF(I194=0,"",IF(I194&gt;0,D194+1,IF(D194&lt;term*freq,D194+1,""))))</f>
        <v/>
      </c>
      <c r="E195" s="48">
        <v>1</v>
      </c>
      <c r="F195" s="7">
        <f t="shared" ref="F195:F258" si="17">IF(D195="",0,IF(I194&lt;emi,I194,IF(D195="",NA(),IF(E195=0,0,emi))))</f>
        <v>0</v>
      </c>
      <c r="G195" s="7" t="str">
        <f t="shared" ref="G195:G258" si="18">IF(D195="","",IF(I194&lt;0,0,I194)*rate/freq)</f>
        <v/>
      </c>
      <c r="H195" s="6" t="str">
        <f t="shared" si="15"/>
        <v/>
      </c>
      <c r="I195" s="6" t="str">
        <f t="shared" ref="I195:I258" si="19">IF(AND(F195&lt;&gt;0,F195&lt;emi),0,IF(D195="","",IF(I194&lt;=0,0,IF(E195=0,I194+H195,I194-H195))))</f>
        <v/>
      </c>
      <c r="K195" s="31"/>
      <c r="L195" s="31"/>
      <c r="M195" s="31"/>
      <c r="N195" s="31"/>
      <c r="O195" s="31"/>
      <c r="P195" s="31"/>
    </row>
    <row r="196" spans="4:16" x14ac:dyDescent="0.25">
      <c r="D196" s="3" t="str">
        <f t="shared" si="16"/>
        <v/>
      </c>
      <c r="E196" s="48">
        <v>1</v>
      </c>
      <c r="F196" s="7">
        <f t="shared" si="17"/>
        <v>0</v>
      </c>
      <c r="G196" s="7" t="str">
        <f t="shared" si="18"/>
        <v/>
      </c>
      <c r="H196" s="6" t="str">
        <f t="shared" si="15"/>
        <v/>
      </c>
      <c r="I196" s="6" t="str">
        <f t="shared" si="19"/>
        <v/>
      </c>
      <c r="K196" s="31"/>
      <c r="L196" s="31"/>
      <c r="M196" s="31"/>
      <c r="N196" s="31"/>
      <c r="O196" s="31"/>
      <c r="P196" s="31"/>
    </row>
    <row r="197" spans="4:16" x14ac:dyDescent="0.25">
      <c r="D197" s="3" t="str">
        <f t="shared" si="16"/>
        <v/>
      </c>
      <c r="E197" s="48">
        <v>1</v>
      </c>
      <c r="F197" s="7">
        <f t="shared" si="17"/>
        <v>0</v>
      </c>
      <c r="G197" s="7" t="str">
        <f t="shared" si="18"/>
        <v/>
      </c>
      <c r="H197" s="6" t="str">
        <f t="shared" si="15"/>
        <v/>
      </c>
      <c r="I197" s="6" t="str">
        <f t="shared" si="19"/>
        <v/>
      </c>
      <c r="K197" s="31"/>
      <c r="L197" s="31"/>
      <c r="M197" s="31"/>
      <c r="N197" s="31"/>
      <c r="O197" s="31"/>
      <c r="P197" s="31"/>
    </row>
    <row r="198" spans="4:16" x14ac:dyDescent="0.25">
      <c r="D198" s="3" t="str">
        <f t="shared" si="16"/>
        <v/>
      </c>
      <c r="E198" s="48">
        <v>1</v>
      </c>
      <c r="F198" s="7">
        <f t="shared" si="17"/>
        <v>0</v>
      </c>
      <c r="G198" s="7" t="str">
        <f t="shared" si="18"/>
        <v/>
      </c>
      <c r="H198" s="6" t="str">
        <f t="shared" si="15"/>
        <v/>
      </c>
      <c r="I198" s="6" t="str">
        <f t="shared" si="19"/>
        <v/>
      </c>
      <c r="K198" s="31"/>
      <c r="L198" s="31"/>
      <c r="M198" s="31"/>
      <c r="N198" s="31"/>
      <c r="O198" s="31"/>
      <c r="P198" s="31"/>
    </row>
    <row r="199" spans="4:16" x14ac:dyDescent="0.25">
      <c r="D199" s="3" t="str">
        <f t="shared" si="16"/>
        <v/>
      </c>
      <c r="E199" s="48">
        <v>1</v>
      </c>
      <c r="F199" s="7">
        <f t="shared" si="17"/>
        <v>0</v>
      </c>
      <c r="G199" s="7" t="str">
        <f t="shared" si="18"/>
        <v/>
      </c>
      <c r="H199" s="6" t="str">
        <f t="shared" si="15"/>
        <v/>
      </c>
      <c r="I199" s="6" t="str">
        <f t="shared" si="19"/>
        <v/>
      </c>
      <c r="K199" s="31"/>
      <c r="L199" s="31"/>
      <c r="M199" s="31"/>
      <c r="N199" s="31"/>
      <c r="O199" s="31"/>
      <c r="P199" s="31"/>
    </row>
    <row r="200" spans="4:16" x14ac:dyDescent="0.25">
      <c r="D200" s="3" t="str">
        <f t="shared" si="16"/>
        <v/>
      </c>
      <c r="E200" s="48">
        <v>1</v>
      </c>
      <c r="F200" s="7">
        <f t="shared" si="17"/>
        <v>0</v>
      </c>
      <c r="G200" s="7" t="str">
        <f t="shared" si="18"/>
        <v/>
      </c>
      <c r="H200" s="6" t="str">
        <f t="shared" si="15"/>
        <v/>
      </c>
      <c r="I200" s="6" t="str">
        <f t="shared" si="19"/>
        <v/>
      </c>
      <c r="K200" s="31"/>
      <c r="L200" s="31"/>
      <c r="M200" s="31"/>
      <c r="N200" s="31"/>
      <c r="O200" s="31"/>
      <c r="P200" s="31"/>
    </row>
    <row r="201" spans="4:16" x14ac:dyDescent="0.25">
      <c r="D201" s="3" t="str">
        <f t="shared" si="16"/>
        <v/>
      </c>
      <c r="E201" s="48">
        <v>1</v>
      </c>
      <c r="F201" s="7">
        <f t="shared" si="17"/>
        <v>0</v>
      </c>
      <c r="G201" s="7" t="str">
        <f t="shared" si="18"/>
        <v/>
      </c>
      <c r="H201" s="6" t="str">
        <f t="shared" si="15"/>
        <v/>
      </c>
      <c r="I201" s="6" t="str">
        <f t="shared" si="19"/>
        <v/>
      </c>
      <c r="K201" s="31"/>
      <c r="L201" s="31"/>
      <c r="M201" s="31"/>
      <c r="N201" s="31"/>
      <c r="O201" s="31"/>
      <c r="P201" s="31"/>
    </row>
    <row r="202" spans="4:16" x14ac:dyDescent="0.25">
      <c r="D202" s="3" t="str">
        <f t="shared" si="16"/>
        <v/>
      </c>
      <c r="E202" s="48">
        <v>1</v>
      </c>
      <c r="F202" s="7">
        <f t="shared" si="17"/>
        <v>0</v>
      </c>
      <c r="G202" s="7" t="str">
        <f t="shared" si="18"/>
        <v/>
      </c>
      <c r="H202" s="6" t="str">
        <f t="shared" si="15"/>
        <v/>
      </c>
      <c r="I202" s="6" t="str">
        <f t="shared" si="19"/>
        <v/>
      </c>
      <c r="K202" s="31"/>
      <c r="L202" s="31"/>
      <c r="M202" s="31"/>
      <c r="N202" s="31"/>
      <c r="O202" s="31"/>
      <c r="P202" s="31"/>
    </row>
    <row r="203" spans="4:16" x14ac:dyDescent="0.25">
      <c r="D203" s="3" t="str">
        <f t="shared" si="16"/>
        <v/>
      </c>
      <c r="E203" s="48">
        <v>1</v>
      </c>
      <c r="F203" s="7">
        <f t="shared" si="17"/>
        <v>0</v>
      </c>
      <c r="G203" s="7" t="str">
        <f t="shared" si="18"/>
        <v/>
      </c>
      <c r="H203" s="6" t="str">
        <f t="shared" si="15"/>
        <v/>
      </c>
      <c r="I203" s="6" t="str">
        <f t="shared" si="19"/>
        <v/>
      </c>
      <c r="K203" s="31"/>
      <c r="L203" s="31"/>
      <c r="M203" s="31"/>
      <c r="N203" s="31"/>
      <c r="O203" s="31"/>
      <c r="P203" s="31"/>
    </row>
    <row r="204" spans="4:16" x14ac:dyDescent="0.25">
      <c r="D204" s="3" t="str">
        <f t="shared" si="16"/>
        <v/>
      </c>
      <c r="E204" s="48">
        <v>1</v>
      </c>
      <c r="F204" s="7">
        <f t="shared" si="17"/>
        <v>0</v>
      </c>
      <c r="G204" s="7" t="str">
        <f t="shared" si="18"/>
        <v/>
      </c>
      <c r="H204" s="6" t="str">
        <f t="shared" si="15"/>
        <v/>
      </c>
      <c r="I204" s="6" t="str">
        <f t="shared" si="19"/>
        <v/>
      </c>
      <c r="K204" s="31"/>
      <c r="L204" s="31"/>
      <c r="M204" s="31"/>
      <c r="N204" s="31"/>
      <c r="O204" s="31"/>
      <c r="P204" s="31"/>
    </row>
    <row r="205" spans="4:16" x14ac:dyDescent="0.25">
      <c r="D205" s="3" t="str">
        <f t="shared" si="16"/>
        <v/>
      </c>
      <c r="E205" s="48">
        <v>1</v>
      </c>
      <c r="F205" s="7">
        <f t="shared" si="17"/>
        <v>0</v>
      </c>
      <c r="G205" s="7" t="str">
        <f t="shared" si="18"/>
        <v/>
      </c>
      <c r="H205" s="6" t="str">
        <f t="shared" si="15"/>
        <v/>
      </c>
      <c r="I205" s="6" t="str">
        <f t="shared" si="19"/>
        <v/>
      </c>
      <c r="K205" s="31"/>
      <c r="L205" s="31"/>
      <c r="M205" s="31"/>
      <c r="N205" s="31"/>
      <c r="O205" s="31"/>
      <c r="P205" s="31"/>
    </row>
    <row r="206" spans="4:16" x14ac:dyDescent="0.25">
      <c r="D206" s="3" t="str">
        <f t="shared" si="16"/>
        <v/>
      </c>
      <c r="E206" s="48">
        <v>1</v>
      </c>
      <c r="F206" s="7">
        <f t="shared" si="17"/>
        <v>0</v>
      </c>
      <c r="G206" s="7" t="str">
        <f t="shared" si="18"/>
        <v/>
      </c>
      <c r="H206" s="6" t="str">
        <f t="shared" si="15"/>
        <v/>
      </c>
      <c r="I206" s="6" t="str">
        <f t="shared" si="19"/>
        <v/>
      </c>
      <c r="K206" s="31"/>
      <c r="L206" s="31"/>
      <c r="M206" s="31"/>
      <c r="N206" s="31"/>
      <c r="O206" s="31"/>
      <c r="P206" s="31"/>
    </row>
    <row r="207" spans="4:16" x14ac:dyDescent="0.25">
      <c r="D207" s="3" t="str">
        <f t="shared" si="16"/>
        <v/>
      </c>
      <c r="E207" s="48">
        <v>1</v>
      </c>
      <c r="F207" s="7">
        <f t="shared" si="17"/>
        <v>0</v>
      </c>
      <c r="G207" s="7" t="str">
        <f t="shared" si="18"/>
        <v/>
      </c>
      <c r="H207" s="6" t="str">
        <f t="shared" si="15"/>
        <v/>
      </c>
      <c r="I207" s="6" t="str">
        <f t="shared" si="19"/>
        <v/>
      </c>
      <c r="K207" s="31"/>
      <c r="L207" s="31"/>
      <c r="M207" s="31"/>
      <c r="N207" s="31"/>
      <c r="O207" s="31"/>
      <c r="P207" s="31"/>
    </row>
    <row r="208" spans="4:16" x14ac:dyDescent="0.25">
      <c r="D208" s="3" t="str">
        <f t="shared" si="16"/>
        <v/>
      </c>
      <c r="E208" s="48">
        <v>1</v>
      </c>
      <c r="F208" s="7">
        <f t="shared" si="17"/>
        <v>0</v>
      </c>
      <c r="G208" s="7" t="str">
        <f t="shared" si="18"/>
        <v/>
      </c>
      <c r="H208" s="6" t="str">
        <f t="shared" si="15"/>
        <v/>
      </c>
      <c r="I208" s="6" t="str">
        <f t="shared" si="19"/>
        <v/>
      </c>
      <c r="K208" s="31"/>
      <c r="L208" s="31"/>
      <c r="M208" s="31"/>
      <c r="N208" s="31"/>
      <c r="O208" s="31"/>
      <c r="P208" s="31"/>
    </row>
    <row r="209" spans="4:16" x14ac:dyDescent="0.25">
      <c r="D209" s="3" t="str">
        <f t="shared" si="16"/>
        <v/>
      </c>
      <c r="E209" s="48">
        <v>1</v>
      </c>
      <c r="F209" s="7">
        <f t="shared" si="17"/>
        <v>0</v>
      </c>
      <c r="G209" s="7" t="str">
        <f t="shared" si="18"/>
        <v/>
      </c>
      <c r="H209" s="6" t="str">
        <f t="shared" si="15"/>
        <v/>
      </c>
      <c r="I209" s="6" t="str">
        <f t="shared" si="19"/>
        <v/>
      </c>
      <c r="K209" s="31"/>
      <c r="L209" s="31"/>
      <c r="M209" s="31"/>
      <c r="N209" s="31"/>
      <c r="O209" s="31"/>
      <c r="P209" s="31"/>
    </row>
    <row r="210" spans="4:16" x14ac:dyDescent="0.25">
      <c r="D210" s="3" t="str">
        <f t="shared" si="16"/>
        <v/>
      </c>
      <c r="E210" s="48">
        <v>1</v>
      </c>
      <c r="F210" s="7">
        <f t="shared" si="17"/>
        <v>0</v>
      </c>
      <c r="G210" s="7" t="str">
        <f t="shared" si="18"/>
        <v/>
      </c>
      <c r="H210" s="6" t="str">
        <f t="shared" si="15"/>
        <v/>
      </c>
      <c r="I210" s="6" t="str">
        <f t="shared" si="19"/>
        <v/>
      </c>
      <c r="K210" s="31"/>
      <c r="L210" s="31"/>
      <c r="M210" s="31"/>
      <c r="N210" s="31"/>
      <c r="O210" s="31"/>
      <c r="P210" s="31"/>
    </row>
    <row r="211" spans="4:16" x14ac:dyDescent="0.25">
      <c r="D211" s="3" t="str">
        <f t="shared" si="16"/>
        <v/>
      </c>
      <c r="E211" s="48">
        <v>1</v>
      </c>
      <c r="F211" s="7">
        <f t="shared" si="17"/>
        <v>0</v>
      </c>
      <c r="G211" s="7" t="str">
        <f t="shared" si="18"/>
        <v/>
      </c>
      <c r="H211" s="6" t="str">
        <f t="shared" si="15"/>
        <v/>
      </c>
      <c r="I211" s="6" t="str">
        <f t="shared" si="19"/>
        <v/>
      </c>
      <c r="K211" s="31"/>
      <c r="L211" s="31"/>
      <c r="M211" s="31"/>
      <c r="N211" s="31"/>
      <c r="O211" s="31"/>
      <c r="P211" s="31"/>
    </row>
    <row r="212" spans="4:16" x14ac:dyDescent="0.25">
      <c r="D212" s="3" t="str">
        <f t="shared" si="16"/>
        <v/>
      </c>
      <c r="E212" s="48">
        <v>1</v>
      </c>
      <c r="F212" s="7">
        <f t="shared" si="17"/>
        <v>0</v>
      </c>
      <c r="G212" s="7" t="str">
        <f t="shared" si="18"/>
        <v/>
      </c>
      <c r="H212" s="6" t="str">
        <f t="shared" si="15"/>
        <v/>
      </c>
      <c r="I212" s="6" t="str">
        <f t="shared" si="19"/>
        <v/>
      </c>
      <c r="K212" s="31"/>
      <c r="L212" s="31"/>
      <c r="M212" s="31"/>
      <c r="N212" s="31"/>
      <c r="O212" s="31"/>
      <c r="P212" s="31"/>
    </row>
    <row r="213" spans="4:16" x14ac:dyDescent="0.25">
      <c r="D213" s="3" t="str">
        <f t="shared" si="16"/>
        <v/>
      </c>
      <c r="E213" s="48">
        <v>1</v>
      </c>
      <c r="F213" s="7">
        <f t="shared" si="17"/>
        <v>0</v>
      </c>
      <c r="G213" s="7" t="str">
        <f t="shared" si="18"/>
        <v/>
      </c>
      <c r="H213" s="6" t="str">
        <f t="shared" si="15"/>
        <v/>
      </c>
      <c r="I213" s="6" t="str">
        <f t="shared" si="19"/>
        <v/>
      </c>
      <c r="K213" s="31"/>
      <c r="L213" s="31"/>
      <c r="M213" s="31"/>
      <c r="N213" s="31"/>
      <c r="O213" s="31"/>
      <c r="P213" s="31"/>
    </row>
    <row r="214" spans="4:16" x14ac:dyDescent="0.25">
      <c r="D214" s="3" t="str">
        <f t="shared" si="16"/>
        <v/>
      </c>
      <c r="E214" s="48">
        <v>1</v>
      </c>
      <c r="F214" s="7">
        <f t="shared" si="17"/>
        <v>0</v>
      </c>
      <c r="G214" s="7" t="str">
        <f t="shared" si="18"/>
        <v/>
      </c>
      <c r="H214" s="6" t="str">
        <f t="shared" si="15"/>
        <v/>
      </c>
      <c r="I214" s="6" t="str">
        <f t="shared" si="19"/>
        <v/>
      </c>
      <c r="K214" s="31"/>
      <c r="L214" s="31"/>
      <c r="M214" s="31"/>
      <c r="N214" s="31"/>
      <c r="O214" s="31"/>
      <c r="P214" s="31"/>
    </row>
    <row r="215" spans="4:16" x14ac:dyDescent="0.25">
      <c r="D215" s="3" t="str">
        <f t="shared" si="16"/>
        <v/>
      </c>
      <c r="E215" s="48">
        <v>1</v>
      </c>
      <c r="F215" s="7">
        <f t="shared" si="17"/>
        <v>0</v>
      </c>
      <c r="G215" s="7" t="str">
        <f t="shared" si="18"/>
        <v/>
      </c>
      <c r="H215" s="6" t="str">
        <f t="shared" si="15"/>
        <v/>
      </c>
      <c r="I215" s="6" t="str">
        <f t="shared" si="19"/>
        <v/>
      </c>
      <c r="K215" s="31"/>
      <c r="L215" s="31"/>
      <c r="M215" s="31"/>
      <c r="N215" s="31"/>
      <c r="O215" s="31"/>
      <c r="P215" s="31"/>
    </row>
    <row r="216" spans="4:16" x14ac:dyDescent="0.25">
      <c r="D216" s="3" t="str">
        <f t="shared" si="16"/>
        <v/>
      </c>
      <c r="E216" s="48">
        <v>1</v>
      </c>
      <c r="F216" s="7">
        <f t="shared" si="17"/>
        <v>0</v>
      </c>
      <c r="G216" s="7" t="str">
        <f t="shared" si="18"/>
        <v/>
      </c>
      <c r="H216" s="6" t="str">
        <f t="shared" si="15"/>
        <v/>
      </c>
      <c r="I216" s="6" t="str">
        <f t="shared" si="19"/>
        <v/>
      </c>
      <c r="K216" s="31"/>
      <c r="L216" s="31"/>
      <c r="M216" s="31"/>
      <c r="N216" s="31"/>
      <c r="O216" s="31"/>
      <c r="P216" s="31"/>
    </row>
    <row r="217" spans="4:16" x14ac:dyDescent="0.25">
      <c r="D217" s="3" t="str">
        <f t="shared" si="16"/>
        <v/>
      </c>
      <c r="E217" s="48">
        <v>1</v>
      </c>
      <c r="F217" s="7">
        <f t="shared" si="17"/>
        <v>0</v>
      </c>
      <c r="G217" s="7" t="str">
        <f t="shared" si="18"/>
        <v/>
      </c>
      <c r="H217" s="6" t="str">
        <f t="shared" si="15"/>
        <v/>
      </c>
      <c r="I217" s="6" t="str">
        <f t="shared" si="19"/>
        <v/>
      </c>
      <c r="K217" s="31"/>
      <c r="L217" s="31"/>
      <c r="M217" s="31"/>
      <c r="N217" s="31"/>
      <c r="O217" s="31"/>
      <c r="P217" s="31"/>
    </row>
    <row r="218" spans="4:16" x14ac:dyDescent="0.25">
      <c r="D218" s="3" t="str">
        <f t="shared" si="16"/>
        <v/>
      </c>
      <c r="E218" s="48">
        <v>1</v>
      </c>
      <c r="F218" s="7">
        <f t="shared" si="17"/>
        <v>0</v>
      </c>
      <c r="G218" s="7" t="str">
        <f t="shared" si="18"/>
        <v/>
      </c>
      <c r="H218" s="6" t="str">
        <f t="shared" si="15"/>
        <v/>
      </c>
      <c r="I218" s="6" t="str">
        <f t="shared" si="19"/>
        <v/>
      </c>
      <c r="K218" s="31"/>
      <c r="L218" s="31"/>
      <c r="M218" s="31"/>
      <c r="N218" s="31"/>
      <c r="O218" s="31"/>
      <c r="P218" s="31"/>
    </row>
    <row r="219" spans="4:16" x14ac:dyDescent="0.25">
      <c r="D219" s="3" t="str">
        <f t="shared" si="16"/>
        <v/>
      </c>
      <c r="E219" s="48">
        <v>1</v>
      </c>
      <c r="F219" s="7">
        <f t="shared" si="17"/>
        <v>0</v>
      </c>
      <c r="G219" s="7" t="str">
        <f t="shared" si="18"/>
        <v/>
      </c>
      <c r="H219" s="6" t="str">
        <f t="shared" si="15"/>
        <v/>
      </c>
      <c r="I219" s="6" t="str">
        <f t="shared" si="19"/>
        <v/>
      </c>
      <c r="K219" s="31"/>
      <c r="L219" s="31"/>
      <c r="M219" s="31"/>
      <c r="N219" s="31"/>
      <c r="O219" s="31"/>
      <c r="P219" s="31"/>
    </row>
    <row r="220" spans="4:16" x14ac:dyDescent="0.25">
      <c r="D220" s="3" t="str">
        <f t="shared" si="16"/>
        <v/>
      </c>
      <c r="E220" s="48">
        <v>1</v>
      </c>
      <c r="F220" s="7">
        <f t="shared" si="17"/>
        <v>0</v>
      </c>
      <c r="G220" s="7" t="str">
        <f t="shared" si="18"/>
        <v/>
      </c>
      <c r="H220" s="6" t="str">
        <f t="shared" si="15"/>
        <v/>
      </c>
      <c r="I220" s="6" t="str">
        <f t="shared" si="19"/>
        <v/>
      </c>
      <c r="K220" s="31"/>
      <c r="L220" s="31"/>
      <c r="M220" s="31"/>
      <c r="N220" s="31"/>
      <c r="O220" s="31"/>
      <c r="P220" s="31"/>
    </row>
    <row r="221" spans="4:16" x14ac:dyDescent="0.25">
      <c r="D221" s="3" t="str">
        <f t="shared" si="16"/>
        <v/>
      </c>
      <c r="E221" s="48">
        <v>1</v>
      </c>
      <c r="F221" s="7">
        <f t="shared" si="17"/>
        <v>0</v>
      </c>
      <c r="G221" s="7" t="str">
        <f t="shared" si="18"/>
        <v/>
      </c>
      <c r="H221" s="6" t="str">
        <f t="shared" si="15"/>
        <v/>
      </c>
      <c r="I221" s="6" t="str">
        <f t="shared" si="19"/>
        <v/>
      </c>
      <c r="K221" s="31"/>
      <c r="L221" s="31"/>
      <c r="M221" s="31"/>
      <c r="N221" s="31"/>
      <c r="O221" s="31"/>
      <c r="P221" s="31"/>
    </row>
    <row r="222" spans="4:16" x14ac:dyDescent="0.25">
      <c r="D222" s="3" t="str">
        <f t="shared" si="16"/>
        <v/>
      </c>
      <c r="E222" s="48">
        <v>1</v>
      </c>
      <c r="F222" s="7">
        <f t="shared" si="17"/>
        <v>0</v>
      </c>
      <c r="G222" s="7" t="str">
        <f t="shared" si="18"/>
        <v/>
      </c>
      <c r="H222" s="6" t="str">
        <f t="shared" si="15"/>
        <v/>
      </c>
      <c r="I222" s="6" t="str">
        <f t="shared" si="19"/>
        <v/>
      </c>
      <c r="K222" s="31"/>
      <c r="L222" s="31"/>
      <c r="M222" s="31"/>
      <c r="N222" s="31"/>
      <c r="O222" s="31"/>
      <c r="P222" s="31"/>
    </row>
    <row r="223" spans="4:16" x14ac:dyDescent="0.25">
      <c r="D223" s="3" t="str">
        <f t="shared" si="16"/>
        <v/>
      </c>
      <c r="E223" s="48">
        <v>1</v>
      </c>
      <c r="F223" s="7">
        <f t="shared" si="17"/>
        <v>0</v>
      </c>
      <c r="G223" s="7" t="str">
        <f t="shared" si="18"/>
        <v/>
      </c>
      <c r="H223" s="6" t="str">
        <f t="shared" si="15"/>
        <v/>
      </c>
      <c r="I223" s="6" t="str">
        <f t="shared" si="19"/>
        <v/>
      </c>
      <c r="K223" s="31"/>
      <c r="L223" s="31"/>
      <c r="M223" s="31"/>
      <c r="N223" s="31"/>
      <c r="O223" s="31"/>
      <c r="P223" s="31"/>
    </row>
    <row r="224" spans="4:16" x14ac:dyDescent="0.25">
      <c r="D224" s="3" t="str">
        <f t="shared" si="16"/>
        <v/>
      </c>
      <c r="E224" s="48">
        <v>1</v>
      </c>
      <c r="F224" s="7">
        <f t="shared" si="17"/>
        <v>0</v>
      </c>
      <c r="G224" s="7" t="str">
        <f t="shared" si="18"/>
        <v/>
      </c>
      <c r="H224" s="6" t="str">
        <f t="shared" si="15"/>
        <v/>
      </c>
      <c r="I224" s="6" t="str">
        <f t="shared" si="19"/>
        <v/>
      </c>
      <c r="K224" s="31"/>
      <c r="L224" s="31"/>
      <c r="M224" s="31"/>
      <c r="N224" s="31"/>
      <c r="O224" s="31"/>
      <c r="P224" s="31"/>
    </row>
    <row r="225" spans="4:16" x14ac:dyDescent="0.25">
      <c r="D225" s="3" t="str">
        <f t="shared" si="16"/>
        <v/>
      </c>
      <c r="E225" s="48">
        <v>1</v>
      </c>
      <c r="F225" s="7">
        <f t="shared" si="17"/>
        <v>0</v>
      </c>
      <c r="G225" s="7" t="str">
        <f t="shared" si="18"/>
        <v/>
      </c>
      <c r="H225" s="6" t="str">
        <f t="shared" si="15"/>
        <v/>
      </c>
      <c r="I225" s="6" t="str">
        <f t="shared" si="19"/>
        <v/>
      </c>
      <c r="K225" s="31"/>
      <c r="L225" s="31"/>
      <c r="M225" s="31"/>
      <c r="N225" s="31"/>
      <c r="O225" s="31"/>
      <c r="P225" s="31"/>
    </row>
    <row r="226" spans="4:16" x14ac:dyDescent="0.25">
      <c r="D226" s="3" t="str">
        <f t="shared" si="16"/>
        <v/>
      </c>
      <c r="E226" s="48">
        <v>1</v>
      </c>
      <c r="F226" s="7">
        <f t="shared" si="17"/>
        <v>0</v>
      </c>
      <c r="G226" s="7" t="str">
        <f t="shared" si="18"/>
        <v/>
      </c>
      <c r="H226" s="6" t="str">
        <f t="shared" si="15"/>
        <v/>
      </c>
      <c r="I226" s="6" t="str">
        <f t="shared" si="19"/>
        <v/>
      </c>
      <c r="K226" s="31"/>
      <c r="L226" s="31"/>
      <c r="M226" s="31"/>
      <c r="N226" s="31"/>
      <c r="O226" s="31"/>
      <c r="P226" s="31"/>
    </row>
    <row r="227" spans="4:16" x14ac:dyDescent="0.25">
      <c r="D227" s="3" t="str">
        <f t="shared" si="16"/>
        <v/>
      </c>
      <c r="E227" s="48">
        <v>1</v>
      </c>
      <c r="F227" s="7">
        <f t="shared" si="17"/>
        <v>0</v>
      </c>
      <c r="G227" s="7" t="str">
        <f t="shared" si="18"/>
        <v/>
      </c>
      <c r="H227" s="6" t="str">
        <f t="shared" si="15"/>
        <v/>
      </c>
      <c r="I227" s="6" t="str">
        <f t="shared" si="19"/>
        <v/>
      </c>
      <c r="K227" s="31"/>
      <c r="L227" s="31"/>
      <c r="M227" s="31"/>
      <c r="N227" s="31"/>
      <c r="O227" s="31"/>
      <c r="P227" s="31"/>
    </row>
    <row r="228" spans="4:16" x14ac:dyDescent="0.25">
      <c r="D228" s="3" t="str">
        <f t="shared" si="16"/>
        <v/>
      </c>
      <c r="E228" s="48">
        <v>1</v>
      </c>
      <c r="F228" s="7">
        <f t="shared" si="17"/>
        <v>0</v>
      </c>
      <c r="G228" s="7" t="str">
        <f t="shared" si="18"/>
        <v/>
      </c>
      <c r="H228" s="6" t="str">
        <f t="shared" si="15"/>
        <v/>
      </c>
      <c r="I228" s="6" t="str">
        <f t="shared" si="19"/>
        <v/>
      </c>
      <c r="K228" s="31"/>
      <c r="L228" s="31"/>
      <c r="M228" s="31"/>
      <c r="N228" s="31"/>
      <c r="O228" s="31"/>
      <c r="P228" s="31"/>
    </row>
    <row r="229" spans="4:16" x14ac:dyDescent="0.25">
      <c r="D229" s="3" t="str">
        <f t="shared" si="16"/>
        <v/>
      </c>
      <c r="E229" s="48">
        <v>1</v>
      </c>
      <c r="F229" s="7">
        <f t="shared" si="17"/>
        <v>0</v>
      </c>
      <c r="G229" s="7" t="str">
        <f t="shared" si="18"/>
        <v/>
      </c>
      <c r="H229" s="6" t="str">
        <f t="shared" si="15"/>
        <v/>
      </c>
      <c r="I229" s="6" t="str">
        <f t="shared" si="19"/>
        <v/>
      </c>
      <c r="K229" s="31"/>
      <c r="L229" s="31"/>
      <c r="M229" s="31"/>
      <c r="N229" s="31"/>
      <c r="O229" s="31"/>
      <c r="P229" s="31"/>
    </row>
    <row r="230" spans="4:16" x14ac:dyDescent="0.25">
      <c r="D230" s="3" t="str">
        <f t="shared" si="16"/>
        <v/>
      </c>
      <c r="E230" s="48">
        <v>1</v>
      </c>
      <c r="F230" s="7">
        <f t="shared" si="17"/>
        <v>0</v>
      </c>
      <c r="G230" s="7" t="str">
        <f t="shared" si="18"/>
        <v/>
      </c>
      <c r="H230" s="6" t="str">
        <f t="shared" si="15"/>
        <v/>
      </c>
      <c r="I230" s="6" t="str">
        <f t="shared" si="19"/>
        <v/>
      </c>
      <c r="K230" s="31"/>
      <c r="L230" s="31"/>
      <c r="M230" s="31"/>
      <c r="N230" s="31"/>
      <c r="O230" s="31"/>
      <c r="P230" s="31"/>
    </row>
    <row r="231" spans="4:16" x14ac:dyDescent="0.25">
      <c r="D231" s="3" t="str">
        <f t="shared" si="16"/>
        <v/>
      </c>
      <c r="E231" s="48">
        <v>1</v>
      </c>
      <c r="F231" s="7">
        <f t="shared" si="17"/>
        <v>0</v>
      </c>
      <c r="G231" s="7" t="str">
        <f t="shared" si="18"/>
        <v/>
      </c>
      <c r="H231" s="6" t="str">
        <f t="shared" si="15"/>
        <v/>
      </c>
      <c r="I231" s="6" t="str">
        <f t="shared" si="19"/>
        <v/>
      </c>
      <c r="K231" s="31"/>
      <c r="L231" s="31"/>
      <c r="M231" s="31"/>
      <c r="N231" s="31"/>
      <c r="O231" s="31"/>
      <c r="P231" s="31"/>
    </row>
    <row r="232" spans="4:16" x14ac:dyDescent="0.25">
      <c r="D232" s="3" t="str">
        <f t="shared" si="16"/>
        <v/>
      </c>
      <c r="E232" s="48">
        <v>1</v>
      </c>
      <c r="F232" s="7">
        <f t="shared" si="17"/>
        <v>0</v>
      </c>
      <c r="G232" s="7" t="str">
        <f t="shared" si="18"/>
        <v/>
      </c>
      <c r="H232" s="6" t="str">
        <f t="shared" si="15"/>
        <v/>
      </c>
      <c r="I232" s="6" t="str">
        <f t="shared" si="19"/>
        <v/>
      </c>
      <c r="K232" s="31"/>
      <c r="L232" s="31"/>
      <c r="M232" s="31"/>
      <c r="N232" s="31"/>
      <c r="O232" s="31"/>
      <c r="P232" s="31"/>
    </row>
    <row r="233" spans="4:16" x14ac:dyDescent="0.25">
      <c r="D233" s="3" t="str">
        <f t="shared" si="16"/>
        <v/>
      </c>
      <c r="E233" s="48">
        <v>1</v>
      </c>
      <c r="F233" s="7">
        <f t="shared" si="17"/>
        <v>0</v>
      </c>
      <c r="G233" s="7" t="str">
        <f t="shared" si="18"/>
        <v/>
      </c>
      <c r="H233" s="6" t="str">
        <f t="shared" si="15"/>
        <v/>
      </c>
      <c r="I233" s="6" t="str">
        <f t="shared" si="19"/>
        <v/>
      </c>
      <c r="K233" s="31"/>
      <c r="L233" s="31"/>
      <c r="M233" s="31"/>
      <c r="N233" s="31"/>
      <c r="O233" s="31"/>
      <c r="P233" s="31"/>
    </row>
    <row r="234" spans="4:16" x14ac:dyDescent="0.25">
      <c r="D234" s="3" t="str">
        <f t="shared" si="16"/>
        <v/>
      </c>
      <c r="E234" s="48">
        <v>1</v>
      </c>
      <c r="F234" s="7">
        <f t="shared" si="17"/>
        <v>0</v>
      </c>
      <c r="G234" s="7" t="str">
        <f t="shared" si="18"/>
        <v/>
      </c>
      <c r="H234" s="6" t="str">
        <f t="shared" si="15"/>
        <v/>
      </c>
      <c r="I234" s="6" t="str">
        <f t="shared" si="19"/>
        <v/>
      </c>
      <c r="K234" s="31"/>
      <c r="L234" s="31"/>
      <c r="M234" s="31"/>
      <c r="N234" s="31"/>
      <c r="O234" s="31"/>
      <c r="P234" s="31"/>
    </row>
    <row r="235" spans="4:16" x14ac:dyDescent="0.25">
      <c r="D235" s="3" t="str">
        <f t="shared" si="16"/>
        <v/>
      </c>
      <c r="E235" s="48">
        <v>1</v>
      </c>
      <c r="F235" s="7">
        <f t="shared" si="17"/>
        <v>0</v>
      </c>
      <c r="G235" s="7" t="str">
        <f t="shared" si="18"/>
        <v/>
      </c>
      <c r="H235" s="6" t="str">
        <f t="shared" si="15"/>
        <v/>
      </c>
      <c r="I235" s="6" t="str">
        <f t="shared" si="19"/>
        <v/>
      </c>
      <c r="K235" s="31"/>
      <c r="L235" s="31"/>
      <c r="M235" s="31"/>
      <c r="N235" s="31"/>
      <c r="O235" s="31"/>
      <c r="P235" s="31"/>
    </row>
    <row r="236" spans="4:16" x14ac:dyDescent="0.25">
      <c r="D236" s="3" t="str">
        <f t="shared" si="16"/>
        <v/>
      </c>
      <c r="E236" s="48">
        <v>1</v>
      </c>
      <c r="F236" s="7">
        <f t="shared" si="17"/>
        <v>0</v>
      </c>
      <c r="G236" s="7" t="str">
        <f t="shared" si="18"/>
        <v/>
      </c>
      <c r="H236" s="6" t="str">
        <f t="shared" si="15"/>
        <v/>
      </c>
      <c r="I236" s="6" t="str">
        <f t="shared" si="19"/>
        <v/>
      </c>
      <c r="K236" s="31"/>
      <c r="L236" s="31"/>
      <c r="M236" s="31"/>
      <c r="N236" s="31"/>
      <c r="O236" s="31"/>
      <c r="P236" s="31"/>
    </row>
    <row r="237" spans="4:16" x14ac:dyDescent="0.25">
      <c r="D237" s="3" t="str">
        <f t="shared" si="16"/>
        <v/>
      </c>
      <c r="E237" s="48">
        <v>1</v>
      </c>
      <c r="F237" s="7">
        <f t="shared" si="17"/>
        <v>0</v>
      </c>
      <c r="G237" s="7" t="str">
        <f t="shared" si="18"/>
        <v/>
      </c>
      <c r="H237" s="6" t="str">
        <f t="shared" si="15"/>
        <v/>
      </c>
      <c r="I237" s="6" t="str">
        <f t="shared" si="19"/>
        <v/>
      </c>
      <c r="K237" s="31"/>
      <c r="L237" s="31"/>
      <c r="M237" s="31"/>
      <c r="N237" s="31"/>
      <c r="O237" s="31"/>
      <c r="P237" s="31"/>
    </row>
    <row r="238" spans="4:16" x14ac:dyDescent="0.25">
      <c r="D238" s="3" t="str">
        <f t="shared" si="16"/>
        <v/>
      </c>
      <c r="E238" s="48">
        <v>1</v>
      </c>
      <c r="F238" s="7">
        <f t="shared" si="17"/>
        <v>0</v>
      </c>
      <c r="G238" s="7" t="str">
        <f t="shared" si="18"/>
        <v/>
      </c>
      <c r="H238" s="6" t="str">
        <f t="shared" si="15"/>
        <v/>
      </c>
      <c r="I238" s="6" t="str">
        <f t="shared" si="19"/>
        <v/>
      </c>
      <c r="K238" s="31"/>
      <c r="L238" s="31"/>
      <c r="M238" s="31"/>
      <c r="N238" s="31"/>
      <c r="O238" s="31"/>
      <c r="P238" s="31"/>
    </row>
    <row r="239" spans="4:16" x14ac:dyDescent="0.25">
      <c r="D239" s="3" t="str">
        <f t="shared" si="16"/>
        <v/>
      </c>
      <c r="E239" s="48">
        <v>1</v>
      </c>
      <c r="F239" s="7">
        <f t="shared" si="17"/>
        <v>0</v>
      </c>
      <c r="G239" s="7" t="str">
        <f t="shared" si="18"/>
        <v/>
      </c>
      <c r="H239" s="6" t="str">
        <f t="shared" si="15"/>
        <v/>
      </c>
      <c r="I239" s="6" t="str">
        <f t="shared" si="19"/>
        <v/>
      </c>
      <c r="K239" s="31"/>
      <c r="L239" s="31"/>
      <c r="M239" s="31"/>
      <c r="N239" s="31"/>
      <c r="O239" s="31"/>
      <c r="P239" s="31"/>
    </row>
    <row r="240" spans="4:16" x14ac:dyDescent="0.25">
      <c r="D240" s="3" t="str">
        <f t="shared" si="16"/>
        <v/>
      </c>
      <c r="E240" s="48">
        <v>1</v>
      </c>
      <c r="F240" s="7">
        <f t="shared" si="17"/>
        <v>0</v>
      </c>
      <c r="G240" s="7" t="str">
        <f t="shared" si="18"/>
        <v/>
      </c>
      <c r="H240" s="6" t="str">
        <f t="shared" si="15"/>
        <v/>
      </c>
      <c r="I240" s="6" t="str">
        <f t="shared" si="19"/>
        <v/>
      </c>
      <c r="K240" s="31"/>
      <c r="L240" s="31"/>
      <c r="M240" s="31"/>
      <c r="N240" s="31"/>
      <c r="O240" s="31"/>
      <c r="P240" s="31"/>
    </row>
    <row r="241" spans="4:16" x14ac:dyDescent="0.25">
      <c r="D241" s="3" t="str">
        <f t="shared" si="16"/>
        <v/>
      </c>
      <c r="E241" s="48">
        <v>1</v>
      </c>
      <c r="F241" s="7">
        <f t="shared" si="17"/>
        <v>0</v>
      </c>
      <c r="G241" s="7" t="str">
        <f t="shared" si="18"/>
        <v/>
      </c>
      <c r="H241" s="6" t="str">
        <f t="shared" si="15"/>
        <v/>
      </c>
      <c r="I241" s="6" t="str">
        <f t="shared" si="19"/>
        <v/>
      </c>
      <c r="K241" s="31"/>
      <c r="L241" s="31"/>
      <c r="M241" s="31"/>
      <c r="N241" s="31"/>
      <c r="O241" s="31"/>
      <c r="P241" s="31"/>
    </row>
    <row r="242" spans="4:16" x14ac:dyDescent="0.25">
      <c r="D242" s="3" t="str">
        <f t="shared" si="16"/>
        <v/>
      </c>
      <c r="E242" s="48">
        <v>1</v>
      </c>
      <c r="F242" s="7">
        <f t="shared" si="17"/>
        <v>0</v>
      </c>
      <c r="G242" s="7" t="str">
        <f t="shared" si="18"/>
        <v/>
      </c>
      <c r="H242" s="6" t="str">
        <f t="shared" si="15"/>
        <v/>
      </c>
      <c r="I242" s="6" t="str">
        <f t="shared" si="19"/>
        <v/>
      </c>
      <c r="K242" s="31"/>
      <c r="L242" s="31"/>
      <c r="M242" s="31"/>
      <c r="N242" s="31"/>
      <c r="O242" s="31"/>
      <c r="P242" s="31"/>
    </row>
    <row r="243" spans="4:16" x14ac:dyDescent="0.25">
      <c r="D243" s="3" t="str">
        <f t="shared" si="16"/>
        <v/>
      </c>
      <c r="E243" s="48">
        <v>1</v>
      </c>
      <c r="F243" s="7">
        <f t="shared" si="17"/>
        <v>0</v>
      </c>
      <c r="G243" s="7" t="str">
        <f t="shared" si="18"/>
        <v/>
      </c>
      <c r="H243" s="6" t="str">
        <f t="shared" si="15"/>
        <v/>
      </c>
      <c r="I243" s="6" t="str">
        <f t="shared" si="19"/>
        <v/>
      </c>
      <c r="K243" s="31"/>
      <c r="L243" s="31"/>
      <c r="M243" s="31"/>
      <c r="N243" s="31"/>
      <c r="O243" s="31"/>
      <c r="P243" s="31"/>
    </row>
    <row r="244" spans="4:16" x14ac:dyDescent="0.25">
      <c r="D244" s="3" t="str">
        <f t="shared" si="16"/>
        <v/>
      </c>
      <c r="E244" s="48">
        <v>1</v>
      </c>
      <c r="F244" s="7">
        <f t="shared" si="17"/>
        <v>0</v>
      </c>
      <c r="G244" s="7" t="str">
        <f t="shared" si="18"/>
        <v/>
      </c>
      <c r="H244" s="6" t="str">
        <f t="shared" si="15"/>
        <v/>
      </c>
      <c r="I244" s="6" t="str">
        <f t="shared" si="19"/>
        <v/>
      </c>
      <c r="K244" s="31"/>
      <c r="L244" s="31"/>
      <c r="M244" s="31"/>
      <c r="N244" s="31"/>
      <c r="O244" s="31"/>
      <c r="P244" s="31"/>
    </row>
    <row r="245" spans="4:16" x14ac:dyDescent="0.25">
      <c r="D245" s="3" t="str">
        <f t="shared" si="16"/>
        <v/>
      </c>
      <c r="E245" s="48">
        <v>1</v>
      </c>
      <c r="F245" s="7">
        <f t="shared" si="17"/>
        <v>0</v>
      </c>
      <c r="G245" s="7" t="str">
        <f t="shared" si="18"/>
        <v/>
      </c>
      <c r="H245" s="6" t="str">
        <f t="shared" si="15"/>
        <v/>
      </c>
      <c r="I245" s="6" t="str">
        <f t="shared" si="19"/>
        <v/>
      </c>
      <c r="K245" s="31"/>
      <c r="L245" s="31"/>
      <c r="M245" s="31"/>
      <c r="N245" s="31"/>
      <c r="O245" s="31"/>
      <c r="P245" s="31"/>
    </row>
    <row r="246" spans="4:16" x14ac:dyDescent="0.25">
      <c r="D246" s="3" t="str">
        <f t="shared" si="16"/>
        <v/>
      </c>
      <c r="E246" s="48">
        <v>1</v>
      </c>
      <c r="F246" s="7">
        <f t="shared" si="17"/>
        <v>0</v>
      </c>
      <c r="G246" s="7" t="str">
        <f t="shared" si="18"/>
        <v/>
      </c>
      <c r="H246" s="6" t="str">
        <f t="shared" si="15"/>
        <v/>
      </c>
      <c r="I246" s="6" t="str">
        <f t="shared" si="19"/>
        <v/>
      </c>
      <c r="K246" s="31"/>
      <c r="L246" s="31"/>
      <c r="M246" s="31"/>
      <c r="N246" s="31"/>
      <c r="O246" s="31"/>
      <c r="P246" s="31"/>
    </row>
    <row r="247" spans="4:16" x14ac:dyDescent="0.25">
      <c r="D247" s="3" t="str">
        <f t="shared" si="16"/>
        <v/>
      </c>
      <c r="E247" s="48">
        <v>1</v>
      </c>
      <c r="F247" s="7">
        <f t="shared" si="17"/>
        <v>0</v>
      </c>
      <c r="G247" s="7" t="str">
        <f t="shared" si="18"/>
        <v/>
      </c>
      <c r="H247" s="6" t="str">
        <f t="shared" si="15"/>
        <v/>
      </c>
      <c r="I247" s="6" t="str">
        <f t="shared" si="19"/>
        <v/>
      </c>
      <c r="K247" s="31"/>
      <c r="L247" s="31"/>
      <c r="M247" s="31"/>
      <c r="N247" s="31"/>
      <c r="O247" s="31"/>
      <c r="P247" s="31"/>
    </row>
    <row r="248" spans="4:16" x14ac:dyDescent="0.25">
      <c r="D248" s="3" t="str">
        <f t="shared" si="16"/>
        <v/>
      </c>
      <c r="E248" s="48">
        <v>1</v>
      </c>
      <c r="F248" s="7">
        <f t="shared" si="17"/>
        <v>0</v>
      </c>
      <c r="G248" s="7" t="str">
        <f t="shared" si="18"/>
        <v/>
      </c>
      <c r="H248" s="6" t="str">
        <f t="shared" si="15"/>
        <v/>
      </c>
      <c r="I248" s="6" t="str">
        <f t="shared" si="19"/>
        <v/>
      </c>
      <c r="K248" s="31"/>
      <c r="L248" s="31"/>
      <c r="M248" s="31"/>
      <c r="N248" s="31"/>
      <c r="O248" s="31"/>
      <c r="P248" s="31"/>
    </row>
    <row r="249" spans="4:16" x14ac:dyDescent="0.25">
      <c r="D249" s="3" t="str">
        <f t="shared" si="16"/>
        <v/>
      </c>
      <c r="E249" s="48">
        <v>1</v>
      </c>
      <c r="F249" s="7">
        <f t="shared" si="17"/>
        <v>0</v>
      </c>
      <c r="G249" s="7" t="str">
        <f t="shared" si="18"/>
        <v/>
      </c>
      <c r="H249" s="6" t="str">
        <f t="shared" si="15"/>
        <v/>
      </c>
      <c r="I249" s="6" t="str">
        <f t="shared" si="19"/>
        <v/>
      </c>
      <c r="K249" s="31"/>
      <c r="L249" s="31"/>
      <c r="M249" s="31"/>
      <c r="N249" s="31"/>
      <c r="O249" s="31"/>
      <c r="P249" s="31"/>
    </row>
    <row r="250" spans="4:16" x14ac:dyDescent="0.25">
      <c r="D250" s="3" t="str">
        <f t="shared" si="16"/>
        <v/>
      </c>
      <c r="E250" s="48">
        <v>1</v>
      </c>
      <c r="F250" s="7">
        <f t="shared" si="17"/>
        <v>0</v>
      </c>
      <c r="G250" s="7" t="str">
        <f t="shared" si="18"/>
        <v/>
      </c>
      <c r="H250" s="6" t="str">
        <f t="shared" si="15"/>
        <v/>
      </c>
      <c r="I250" s="6" t="str">
        <f t="shared" si="19"/>
        <v/>
      </c>
      <c r="K250" s="31"/>
      <c r="L250" s="31"/>
      <c r="M250" s="31"/>
      <c r="N250" s="31"/>
      <c r="O250" s="31"/>
      <c r="P250" s="31"/>
    </row>
    <row r="251" spans="4:16" x14ac:dyDescent="0.25">
      <c r="D251" s="3" t="str">
        <f t="shared" si="16"/>
        <v/>
      </c>
      <c r="E251" s="48">
        <v>1</v>
      </c>
      <c r="F251" s="7">
        <f t="shared" si="17"/>
        <v>0</v>
      </c>
      <c r="G251" s="7" t="str">
        <f t="shared" si="18"/>
        <v/>
      </c>
      <c r="H251" s="6" t="str">
        <f t="shared" si="15"/>
        <v/>
      </c>
      <c r="I251" s="6" t="str">
        <f t="shared" si="19"/>
        <v/>
      </c>
      <c r="K251" s="31"/>
      <c r="L251" s="31"/>
      <c r="M251" s="31"/>
      <c r="N251" s="31"/>
      <c r="O251" s="31"/>
      <c r="P251" s="31"/>
    </row>
    <row r="252" spans="4:16" x14ac:dyDescent="0.25">
      <c r="D252" s="3" t="str">
        <f t="shared" si="16"/>
        <v/>
      </c>
      <c r="E252" s="48">
        <v>1</v>
      </c>
      <c r="F252" s="7">
        <f t="shared" si="17"/>
        <v>0</v>
      </c>
      <c r="G252" s="7" t="str">
        <f t="shared" si="18"/>
        <v/>
      </c>
      <c r="H252" s="6" t="str">
        <f t="shared" si="15"/>
        <v/>
      </c>
      <c r="I252" s="6" t="str">
        <f t="shared" si="19"/>
        <v/>
      </c>
      <c r="K252" s="31"/>
      <c r="L252" s="31"/>
      <c r="M252" s="31"/>
      <c r="N252" s="31"/>
      <c r="O252" s="31"/>
      <c r="P252" s="31"/>
    </row>
    <row r="253" spans="4:16" x14ac:dyDescent="0.25">
      <c r="D253" s="3" t="str">
        <f t="shared" si="16"/>
        <v/>
      </c>
      <c r="E253" s="48">
        <v>1</v>
      </c>
      <c r="F253" s="7">
        <f t="shared" si="17"/>
        <v>0</v>
      </c>
      <c r="G253" s="7" t="str">
        <f t="shared" si="18"/>
        <v/>
      </c>
      <c r="H253" s="6" t="str">
        <f t="shared" si="15"/>
        <v/>
      </c>
      <c r="I253" s="6" t="str">
        <f t="shared" si="19"/>
        <v/>
      </c>
      <c r="K253" s="31"/>
      <c r="L253" s="31"/>
      <c r="M253" s="31"/>
      <c r="N253" s="31"/>
      <c r="O253" s="31"/>
      <c r="P253" s="31"/>
    </row>
    <row r="254" spans="4:16" x14ac:dyDescent="0.25">
      <c r="D254" s="3" t="str">
        <f t="shared" si="16"/>
        <v/>
      </c>
      <c r="E254" s="48">
        <v>1</v>
      </c>
      <c r="F254" s="7">
        <f t="shared" si="17"/>
        <v>0</v>
      </c>
      <c r="G254" s="7" t="str">
        <f t="shared" si="18"/>
        <v/>
      </c>
      <c r="H254" s="6" t="str">
        <f t="shared" si="15"/>
        <v/>
      </c>
      <c r="I254" s="6" t="str">
        <f t="shared" si="19"/>
        <v/>
      </c>
      <c r="K254" s="31"/>
      <c r="L254" s="31"/>
      <c r="M254" s="31"/>
      <c r="N254" s="31"/>
      <c r="O254" s="31"/>
      <c r="P254" s="31"/>
    </row>
    <row r="255" spans="4:16" x14ac:dyDescent="0.25">
      <c r="D255" s="3" t="str">
        <f t="shared" si="16"/>
        <v/>
      </c>
      <c r="E255" s="48">
        <v>1</v>
      </c>
      <c r="F255" s="7">
        <f t="shared" si="17"/>
        <v>0</v>
      </c>
      <c r="G255" s="7" t="str">
        <f t="shared" si="18"/>
        <v/>
      </c>
      <c r="H255" s="6" t="str">
        <f t="shared" ref="H255:H318" si="20">IF(D255="","",IF(E255=0,G255,F255-G255))</f>
        <v/>
      </c>
      <c r="I255" s="6" t="str">
        <f t="shared" si="19"/>
        <v/>
      </c>
      <c r="K255" s="31"/>
      <c r="L255" s="31"/>
      <c r="M255" s="31"/>
      <c r="N255" s="31"/>
      <c r="O255" s="31"/>
      <c r="P255" s="31"/>
    </row>
    <row r="256" spans="4:16" x14ac:dyDescent="0.25">
      <c r="D256" s="3" t="str">
        <f t="shared" si="16"/>
        <v/>
      </c>
      <c r="E256" s="48">
        <v>1</v>
      </c>
      <c r="F256" s="7">
        <f t="shared" si="17"/>
        <v>0</v>
      </c>
      <c r="G256" s="7" t="str">
        <f t="shared" si="18"/>
        <v/>
      </c>
      <c r="H256" s="6" t="str">
        <f t="shared" si="20"/>
        <v/>
      </c>
      <c r="I256" s="6" t="str">
        <f t="shared" si="19"/>
        <v/>
      </c>
      <c r="K256" s="31"/>
      <c r="L256" s="31"/>
      <c r="M256" s="31"/>
      <c r="N256" s="31"/>
      <c r="O256" s="31"/>
      <c r="P256" s="31"/>
    </row>
    <row r="257" spans="4:16" x14ac:dyDescent="0.25">
      <c r="D257" s="3" t="str">
        <f t="shared" si="16"/>
        <v/>
      </c>
      <c r="E257" s="48">
        <v>1</v>
      </c>
      <c r="F257" s="7">
        <f t="shared" si="17"/>
        <v>0</v>
      </c>
      <c r="G257" s="7" t="str">
        <f t="shared" si="18"/>
        <v/>
      </c>
      <c r="H257" s="6" t="str">
        <f t="shared" si="20"/>
        <v/>
      </c>
      <c r="I257" s="6" t="str">
        <f t="shared" si="19"/>
        <v/>
      </c>
      <c r="K257" s="31"/>
      <c r="L257" s="31"/>
      <c r="M257" s="31"/>
      <c r="N257" s="31"/>
      <c r="O257" s="31"/>
      <c r="P257" s="31"/>
    </row>
    <row r="258" spans="4:16" x14ac:dyDescent="0.25">
      <c r="D258" s="3" t="str">
        <f t="shared" si="16"/>
        <v/>
      </c>
      <c r="E258" s="48">
        <v>1</v>
      </c>
      <c r="F258" s="7">
        <f t="shared" si="17"/>
        <v>0</v>
      </c>
      <c r="G258" s="7" t="str">
        <f t="shared" si="18"/>
        <v/>
      </c>
      <c r="H258" s="6" t="str">
        <f t="shared" si="20"/>
        <v/>
      </c>
      <c r="I258" s="6" t="str">
        <f t="shared" si="19"/>
        <v/>
      </c>
      <c r="K258" s="31"/>
      <c r="L258" s="31"/>
      <c r="M258" s="31"/>
      <c r="N258" s="31"/>
      <c r="O258" s="31"/>
      <c r="P258" s="31"/>
    </row>
    <row r="259" spans="4:16" x14ac:dyDescent="0.25">
      <c r="D259" s="3" t="str">
        <f t="shared" ref="D259:D322" si="21">IF(D258="","",IF(I258=0,"",IF(I258&gt;0,D258+1,IF(D258&lt;term*freq,D258+1,""))))</f>
        <v/>
      </c>
      <c r="E259" s="48">
        <v>1</v>
      </c>
      <c r="F259" s="7">
        <f t="shared" ref="F259:F322" si="22">IF(D259="",0,IF(I258&lt;emi,I258,IF(D259="",NA(),IF(E259=0,0,emi))))</f>
        <v>0</v>
      </c>
      <c r="G259" s="7" t="str">
        <f t="shared" ref="G259:G322" si="23">IF(D259="","",IF(I258&lt;0,0,I258)*rate/freq)</f>
        <v/>
      </c>
      <c r="H259" s="6" t="str">
        <f t="shared" si="20"/>
        <v/>
      </c>
      <c r="I259" s="6" t="str">
        <f t="shared" ref="I259:I322" si="24">IF(AND(F259&lt;&gt;0,F259&lt;emi),0,IF(D259="","",IF(I258&lt;=0,0,IF(E259=0,I258+H259,I258-H259))))</f>
        <v/>
      </c>
      <c r="K259" s="31"/>
      <c r="L259" s="31"/>
      <c r="M259" s="31"/>
      <c r="N259" s="31"/>
      <c r="O259" s="31"/>
      <c r="P259" s="31"/>
    </row>
    <row r="260" spans="4:16" x14ac:dyDescent="0.25">
      <c r="D260" s="3" t="str">
        <f t="shared" si="21"/>
        <v/>
      </c>
      <c r="E260" s="48">
        <v>1</v>
      </c>
      <c r="F260" s="7">
        <f t="shared" si="22"/>
        <v>0</v>
      </c>
      <c r="G260" s="7" t="str">
        <f t="shared" si="23"/>
        <v/>
      </c>
      <c r="H260" s="6" t="str">
        <f t="shared" si="20"/>
        <v/>
      </c>
      <c r="I260" s="6" t="str">
        <f t="shared" si="24"/>
        <v/>
      </c>
      <c r="K260" s="31"/>
      <c r="L260" s="31"/>
      <c r="M260" s="31"/>
      <c r="N260" s="31"/>
      <c r="O260" s="31"/>
      <c r="P260" s="31"/>
    </row>
    <row r="261" spans="4:16" x14ac:dyDescent="0.25">
      <c r="D261" s="3" t="str">
        <f t="shared" si="21"/>
        <v/>
      </c>
      <c r="E261" s="48">
        <v>1</v>
      </c>
      <c r="F261" s="7">
        <f t="shared" si="22"/>
        <v>0</v>
      </c>
      <c r="G261" s="7" t="str">
        <f t="shared" si="23"/>
        <v/>
      </c>
      <c r="H261" s="6" t="str">
        <f t="shared" si="20"/>
        <v/>
      </c>
      <c r="I261" s="6" t="str">
        <f t="shared" si="24"/>
        <v/>
      </c>
      <c r="K261" s="31"/>
      <c r="L261" s="31"/>
      <c r="M261" s="31"/>
      <c r="N261" s="31"/>
      <c r="O261" s="31"/>
      <c r="P261" s="31"/>
    </row>
    <row r="262" spans="4:16" x14ac:dyDescent="0.25">
      <c r="D262" s="3" t="str">
        <f t="shared" si="21"/>
        <v/>
      </c>
      <c r="E262" s="48">
        <v>1</v>
      </c>
      <c r="F262" s="7">
        <f t="shared" si="22"/>
        <v>0</v>
      </c>
      <c r="G262" s="7" t="str">
        <f t="shared" si="23"/>
        <v/>
      </c>
      <c r="H262" s="6" t="str">
        <f t="shared" si="20"/>
        <v/>
      </c>
      <c r="I262" s="6" t="str">
        <f t="shared" si="24"/>
        <v/>
      </c>
      <c r="K262" s="31"/>
      <c r="L262" s="31"/>
      <c r="M262" s="31"/>
      <c r="N262" s="31"/>
      <c r="O262" s="31"/>
      <c r="P262" s="31"/>
    </row>
    <row r="263" spans="4:16" x14ac:dyDescent="0.25">
      <c r="D263" s="3" t="str">
        <f t="shared" si="21"/>
        <v/>
      </c>
      <c r="E263" s="48">
        <v>1</v>
      </c>
      <c r="F263" s="7">
        <f t="shared" si="22"/>
        <v>0</v>
      </c>
      <c r="G263" s="7" t="str">
        <f t="shared" si="23"/>
        <v/>
      </c>
      <c r="H263" s="6" t="str">
        <f t="shared" si="20"/>
        <v/>
      </c>
      <c r="I263" s="6" t="str">
        <f t="shared" si="24"/>
        <v/>
      </c>
      <c r="K263" s="31"/>
      <c r="L263" s="31"/>
      <c r="M263" s="31"/>
      <c r="N263" s="31"/>
      <c r="O263" s="31"/>
      <c r="P263" s="31"/>
    </row>
    <row r="264" spans="4:16" x14ac:dyDescent="0.25">
      <c r="D264" s="3" t="str">
        <f t="shared" si="21"/>
        <v/>
      </c>
      <c r="E264" s="48">
        <v>1</v>
      </c>
      <c r="F264" s="7">
        <f t="shared" si="22"/>
        <v>0</v>
      </c>
      <c r="G264" s="7" t="str">
        <f t="shared" si="23"/>
        <v/>
      </c>
      <c r="H264" s="6" t="str">
        <f t="shared" si="20"/>
        <v/>
      </c>
      <c r="I264" s="6" t="str">
        <f t="shared" si="24"/>
        <v/>
      </c>
      <c r="K264" s="31"/>
      <c r="L264" s="31"/>
      <c r="M264" s="31"/>
      <c r="N264" s="31"/>
      <c r="O264" s="31"/>
      <c r="P264" s="31"/>
    </row>
    <row r="265" spans="4:16" x14ac:dyDescent="0.25">
      <c r="D265" s="3" t="str">
        <f t="shared" si="21"/>
        <v/>
      </c>
      <c r="E265" s="48">
        <v>1</v>
      </c>
      <c r="F265" s="7">
        <f t="shared" si="22"/>
        <v>0</v>
      </c>
      <c r="G265" s="7" t="str">
        <f t="shared" si="23"/>
        <v/>
      </c>
      <c r="H265" s="6" t="str">
        <f t="shared" si="20"/>
        <v/>
      </c>
      <c r="I265" s="6" t="str">
        <f t="shared" si="24"/>
        <v/>
      </c>
      <c r="K265" s="31"/>
      <c r="L265" s="31"/>
      <c r="M265" s="31"/>
      <c r="N265" s="31"/>
      <c r="O265" s="31"/>
      <c r="P265" s="31"/>
    </row>
    <row r="266" spans="4:16" x14ac:dyDescent="0.25">
      <c r="D266" s="3" t="str">
        <f t="shared" si="21"/>
        <v/>
      </c>
      <c r="E266" s="48">
        <v>1</v>
      </c>
      <c r="F266" s="7">
        <f t="shared" si="22"/>
        <v>0</v>
      </c>
      <c r="G266" s="7" t="str">
        <f t="shared" si="23"/>
        <v/>
      </c>
      <c r="H266" s="6" t="str">
        <f t="shared" si="20"/>
        <v/>
      </c>
      <c r="I266" s="6" t="str">
        <f t="shared" si="24"/>
        <v/>
      </c>
      <c r="K266" s="31"/>
      <c r="L266" s="31"/>
      <c r="M266" s="31"/>
      <c r="N266" s="31"/>
      <c r="O266" s="31"/>
      <c r="P266" s="31"/>
    </row>
    <row r="267" spans="4:16" x14ac:dyDescent="0.25">
      <c r="D267" s="3" t="str">
        <f t="shared" si="21"/>
        <v/>
      </c>
      <c r="E267" s="48">
        <v>1</v>
      </c>
      <c r="F267" s="7">
        <f t="shared" si="22"/>
        <v>0</v>
      </c>
      <c r="G267" s="7" t="str">
        <f t="shared" si="23"/>
        <v/>
      </c>
      <c r="H267" s="6" t="str">
        <f t="shared" si="20"/>
        <v/>
      </c>
      <c r="I267" s="6" t="str">
        <f t="shared" si="24"/>
        <v/>
      </c>
      <c r="K267" s="31"/>
      <c r="L267" s="31"/>
      <c r="M267" s="31"/>
      <c r="N267" s="31"/>
      <c r="O267" s="31"/>
      <c r="P267" s="31"/>
    </row>
    <row r="268" spans="4:16" x14ac:dyDescent="0.25">
      <c r="D268" s="3" t="str">
        <f t="shared" si="21"/>
        <v/>
      </c>
      <c r="E268" s="48">
        <v>1</v>
      </c>
      <c r="F268" s="7">
        <f t="shared" si="22"/>
        <v>0</v>
      </c>
      <c r="G268" s="7" t="str">
        <f t="shared" si="23"/>
        <v/>
      </c>
      <c r="H268" s="6" t="str">
        <f t="shared" si="20"/>
        <v/>
      </c>
      <c r="I268" s="6" t="str">
        <f t="shared" si="24"/>
        <v/>
      </c>
      <c r="K268" s="31"/>
      <c r="L268" s="31"/>
      <c r="M268" s="31"/>
      <c r="N268" s="31"/>
      <c r="O268" s="31"/>
      <c r="P268" s="31"/>
    </row>
    <row r="269" spans="4:16" x14ac:dyDescent="0.25">
      <c r="D269" s="3" t="str">
        <f t="shared" si="21"/>
        <v/>
      </c>
      <c r="E269" s="48">
        <v>1</v>
      </c>
      <c r="F269" s="7">
        <f t="shared" si="22"/>
        <v>0</v>
      </c>
      <c r="G269" s="7" t="str">
        <f t="shared" si="23"/>
        <v/>
      </c>
      <c r="H269" s="6" t="str">
        <f t="shared" si="20"/>
        <v/>
      </c>
      <c r="I269" s="6" t="str">
        <f t="shared" si="24"/>
        <v/>
      </c>
      <c r="K269" s="31"/>
      <c r="L269" s="31"/>
      <c r="M269" s="31"/>
      <c r="N269" s="31"/>
      <c r="O269" s="31"/>
      <c r="P269" s="31"/>
    </row>
    <row r="270" spans="4:16" x14ac:dyDescent="0.25">
      <c r="D270" s="3" t="str">
        <f t="shared" si="21"/>
        <v/>
      </c>
      <c r="E270" s="48">
        <v>1</v>
      </c>
      <c r="F270" s="7">
        <f t="shared" si="22"/>
        <v>0</v>
      </c>
      <c r="G270" s="7" t="str">
        <f t="shared" si="23"/>
        <v/>
      </c>
      <c r="H270" s="6" t="str">
        <f t="shared" si="20"/>
        <v/>
      </c>
      <c r="I270" s="6" t="str">
        <f t="shared" si="24"/>
        <v/>
      </c>
      <c r="K270" s="31"/>
      <c r="L270" s="31"/>
      <c r="M270" s="31"/>
      <c r="N270" s="31"/>
      <c r="O270" s="31"/>
      <c r="P270" s="31"/>
    </row>
    <row r="271" spans="4:16" x14ac:dyDescent="0.25">
      <c r="D271" s="3" t="str">
        <f t="shared" si="21"/>
        <v/>
      </c>
      <c r="E271" s="48">
        <v>1</v>
      </c>
      <c r="F271" s="7">
        <f t="shared" si="22"/>
        <v>0</v>
      </c>
      <c r="G271" s="7" t="str">
        <f t="shared" si="23"/>
        <v/>
      </c>
      <c r="H271" s="6" t="str">
        <f t="shared" si="20"/>
        <v/>
      </c>
      <c r="I271" s="6" t="str">
        <f t="shared" si="24"/>
        <v/>
      </c>
      <c r="K271" s="31"/>
      <c r="L271" s="31"/>
      <c r="M271" s="31"/>
      <c r="N271" s="31"/>
      <c r="O271" s="31"/>
      <c r="P271" s="31"/>
    </row>
    <row r="272" spans="4:16" x14ac:dyDescent="0.25">
      <c r="D272" s="3" t="str">
        <f t="shared" si="21"/>
        <v/>
      </c>
      <c r="E272" s="48">
        <v>1</v>
      </c>
      <c r="F272" s="7">
        <f t="shared" si="22"/>
        <v>0</v>
      </c>
      <c r="G272" s="7" t="str">
        <f t="shared" si="23"/>
        <v/>
      </c>
      <c r="H272" s="6" t="str">
        <f t="shared" si="20"/>
        <v/>
      </c>
      <c r="I272" s="6" t="str">
        <f t="shared" si="24"/>
        <v/>
      </c>
      <c r="K272" s="31"/>
      <c r="L272" s="31"/>
      <c r="M272" s="31"/>
      <c r="N272" s="31"/>
      <c r="O272" s="31"/>
      <c r="P272" s="31"/>
    </row>
    <row r="273" spans="4:16" x14ac:dyDescent="0.25">
      <c r="D273" s="3" t="str">
        <f t="shared" si="21"/>
        <v/>
      </c>
      <c r="E273" s="48">
        <v>1</v>
      </c>
      <c r="F273" s="7">
        <f t="shared" si="22"/>
        <v>0</v>
      </c>
      <c r="G273" s="7" t="str">
        <f t="shared" si="23"/>
        <v/>
      </c>
      <c r="H273" s="6" t="str">
        <f t="shared" si="20"/>
        <v/>
      </c>
      <c r="I273" s="6" t="str">
        <f t="shared" si="24"/>
        <v/>
      </c>
      <c r="K273" s="31"/>
      <c r="L273" s="31"/>
      <c r="M273" s="31"/>
      <c r="N273" s="31"/>
      <c r="O273" s="31"/>
      <c r="P273" s="31"/>
    </row>
    <row r="274" spans="4:16" x14ac:dyDescent="0.25">
      <c r="D274" s="3" t="str">
        <f t="shared" si="21"/>
        <v/>
      </c>
      <c r="E274" s="48">
        <v>1</v>
      </c>
      <c r="F274" s="7">
        <f t="shared" si="22"/>
        <v>0</v>
      </c>
      <c r="G274" s="7" t="str">
        <f t="shared" si="23"/>
        <v/>
      </c>
      <c r="H274" s="6" t="str">
        <f t="shared" si="20"/>
        <v/>
      </c>
      <c r="I274" s="6" t="str">
        <f t="shared" si="24"/>
        <v/>
      </c>
      <c r="K274" s="31"/>
      <c r="L274" s="31"/>
      <c r="M274" s="31"/>
      <c r="N274" s="31"/>
      <c r="O274" s="31"/>
      <c r="P274" s="31"/>
    </row>
    <row r="275" spans="4:16" x14ac:dyDescent="0.25">
      <c r="D275" s="3" t="str">
        <f t="shared" si="21"/>
        <v/>
      </c>
      <c r="E275" s="48">
        <v>1</v>
      </c>
      <c r="F275" s="7">
        <f t="shared" si="22"/>
        <v>0</v>
      </c>
      <c r="G275" s="7" t="str">
        <f t="shared" si="23"/>
        <v/>
      </c>
      <c r="H275" s="6" t="str">
        <f t="shared" si="20"/>
        <v/>
      </c>
      <c r="I275" s="6" t="str">
        <f t="shared" si="24"/>
        <v/>
      </c>
      <c r="K275" s="31"/>
      <c r="L275" s="31"/>
      <c r="M275" s="31"/>
      <c r="N275" s="31"/>
      <c r="O275" s="31"/>
      <c r="P275" s="31"/>
    </row>
    <row r="276" spans="4:16" x14ac:dyDescent="0.25">
      <c r="D276" s="3" t="str">
        <f t="shared" si="21"/>
        <v/>
      </c>
      <c r="E276" s="48">
        <v>1</v>
      </c>
      <c r="F276" s="7">
        <f t="shared" si="22"/>
        <v>0</v>
      </c>
      <c r="G276" s="7" t="str">
        <f t="shared" si="23"/>
        <v/>
      </c>
      <c r="H276" s="6" t="str">
        <f t="shared" si="20"/>
        <v/>
      </c>
      <c r="I276" s="6" t="str">
        <f t="shared" si="24"/>
        <v/>
      </c>
      <c r="K276" s="31"/>
      <c r="L276" s="31"/>
      <c r="M276" s="31"/>
      <c r="N276" s="31"/>
      <c r="O276" s="31"/>
      <c r="P276" s="31"/>
    </row>
    <row r="277" spans="4:16" x14ac:dyDescent="0.25">
      <c r="D277" s="3" t="str">
        <f t="shared" si="21"/>
        <v/>
      </c>
      <c r="E277" s="48">
        <v>1</v>
      </c>
      <c r="F277" s="7">
        <f t="shared" si="22"/>
        <v>0</v>
      </c>
      <c r="G277" s="7" t="str">
        <f t="shared" si="23"/>
        <v/>
      </c>
      <c r="H277" s="6" t="str">
        <f t="shared" si="20"/>
        <v/>
      </c>
      <c r="I277" s="6" t="str">
        <f t="shared" si="24"/>
        <v/>
      </c>
      <c r="K277" s="31"/>
      <c r="L277" s="31"/>
      <c r="M277" s="31"/>
      <c r="N277" s="31"/>
      <c r="O277" s="31"/>
      <c r="P277" s="31"/>
    </row>
    <row r="278" spans="4:16" x14ac:dyDescent="0.25">
      <c r="D278" s="3" t="str">
        <f t="shared" si="21"/>
        <v/>
      </c>
      <c r="E278" s="48">
        <v>1</v>
      </c>
      <c r="F278" s="7">
        <f t="shared" si="22"/>
        <v>0</v>
      </c>
      <c r="G278" s="7" t="str">
        <f t="shared" si="23"/>
        <v/>
      </c>
      <c r="H278" s="6" t="str">
        <f t="shared" si="20"/>
        <v/>
      </c>
      <c r="I278" s="6" t="str">
        <f t="shared" si="24"/>
        <v/>
      </c>
      <c r="K278" s="31"/>
      <c r="L278" s="31"/>
      <c r="M278" s="31"/>
      <c r="N278" s="31"/>
      <c r="O278" s="31"/>
      <c r="P278" s="31"/>
    </row>
    <row r="279" spans="4:16" x14ac:dyDescent="0.25">
      <c r="D279" s="3" t="str">
        <f t="shared" si="21"/>
        <v/>
      </c>
      <c r="E279" s="48">
        <v>1</v>
      </c>
      <c r="F279" s="7">
        <f t="shared" si="22"/>
        <v>0</v>
      </c>
      <c r="G279" s="7" t="str">
        <f t="shared" si="23"/>
        <v/>
      </c>
      <c r="H279" s="6" t="str">
        <f t="shared" si="20"/>
        <v/>
      </c>
      <c r="I279" s="6" t="str">
        <f t="shared" si="24"/>
        <v/>
      </c>
      <c r="K279" s="31"/>
      <c r="L279" s="31"/>
      <c r="M279" s="31"/>
      <c r="N279" s="31"/>
      <c r="O279" s="31"/>
      <c r="P279" s="31"/>
    </row>
    <row r="280" spans="4:16" x14ac:dyDescent="0.25">
      <c r="D280" s="3" t="str">
        <f t="shared" si="21"/>
        <v/>
      </c>
      <c r="E280" s="48">
        <v>1</v>
      </c>
      <c r="F280" s="7">
        <f t="shared" si="22"/>
        <v>0</v>
      </c>
      <c r="G280" s="7" t="str">
        <f t="shared" si="23"/>
        <v/>
      </c>
      <c r="H280" s="6" t="str">
        <f t="shared" si="20"/>
        <v/>
      </c>
      <c r="I280" s="6" t="str">
        <f t="shared" si="24"/>
        <v/>
      </c>
      <c r="K280" s="31"/>
      <c r="L280" s="31"/>
      <c r="M280" s="31"/>
      <c r="N280" s="31"/>
      <c r="O280" s="31"/>
      <c r="P280" s="31"/>
    </row>
    <row r="281" spans="4:16" x14ac:dyDescent="0.25">
      <c r="D281" s="3" t="str">
        <f t="shared" si="21"/>
        <v/>
      </c>
      <c r="E281" s="48">
        <v>1</v>
      </c>
      <c r="F281" s="7">
        <f t="shared" si="22"/>
        <v>0</v>
      </c>
      <c r="G281" s="7" t="str">
        <f t="shared" si="23"/>
        <v/>
      </c>
      <c r="H281" s="6" t="str">
        <f t="shared" si="20"/>
        <v/>
      </c>
      <c r="I281" s="6" t="str">
        <f t="shared" si="24"/>
        <v/>
      </c>
      <c r="K281" s="31"/>
      <c r="L281" s="31"/>
      <c r="M281" s="31"/>
      <c r="N281" s="31"/>
      <c r="O281" s="31"/>
      <c r="P281" s="31"/>
    </row>
    <row r="282" spans="4:16" x14ac:dyDescent="0.25">
      <c r="D282" s="3" t="str">
        <f t="shared" si="21"/>
        <v/>
      </c>
      <c r="E282" s="48">
        <v>1</v>
      </c>
      <c r="F282" s="7">
        <f t="shared" si="22"/>
        <v>0</v>
      </c>
      <c r="G282" s="7" t="str">
        <f t="shared" si="23"/>
        <v/>
      </c>
      <c r="H282" s="6" t="str">
        <f t="shared" si="20"/>
        <v/>
      </c>
      <c r="I282" s="6" t="str">
        <f t="shared" si="24"/>
        <v/>
      </c>
      <c r="K282" s="31"/>
      <c r="L282" s="31"/>
      <c r="M282" s="31"/>
      <c r="N282" s="31"/>
      <c r="O282" s="31"/>
      <c r="P282" s="31"/>
    </row>
    <row r="283" spans="4:16" x14ac:dyDescent="0.25">
      <c r="D283" s="3" t="str">
        <f t="shared" si="21"/>
        <v/>
      </c>
      <c r="E283" s="48">
        <v>1</v>
      </c>
      <c r="F283" s="7">
        <f t="shared" si="22"/>
        <v>0</v>
      </c>
      <c r="G283" s="7" t="str">
        <f t="shared" si="23"/>
        <v/>
      </c>
      <c r="H283" s="6" t="str">
        <f t="shared" si="20"/>
        <v/>
      </c>
      <c r="I283" s="6" t="str">
        <f t="shared" si="24"/>
        <v/>
      </c>
      <c r="K283" s="31"/>
      <c r="L283" s="31"/>
      <c r="M283" s="31"/>
      <c r="N283" s="31"/>
      <c r="O283" s="31"/>
      <c r="P283" s="31"/>
    </row>
    <row r="284" spans="4:16" x14ac:dyDescent="0.25">
      <c r="D284" s="3" t="str">
        <f t="shared" si="21"/>
        <v/>
      </c>
      <c r="E284" s="48">
        <v>1</v>
      </c>
      <c r="F284" s="7">
        <f t="shared" si="22"/>
        <v>0</v>
      </c>
      <c r="G284" s="7" t="str">
        <f t="shared" si="23"/>
        <v/>
      </c>
      <c r="H284" s="6" t="str">
        <f t="shared" si="20"/>
        <v/>
      </c>
      <c r="I284" s="6" t="str">
        <f t="shared" si="24"/>
        <v/>
      </c>
      <c r="K284" s="31"/>
      <c r="L284" s="31"/>
      <c r="M284" s="31"/>
      <c r="N284" s="31"/>
      <c r="O284" s="31"/>
      <c r="P284" s="31"/>
    </row>
    <row r="285" spans="4:16" x14ac:dyDescent="0.25">
      <c r="D285" s="3" t="str">
        <f t="shared" si="21"/>
        <v/>
      </c>
      <c r="E285" s="48">
        <v>1</v>
      </c>
      <c r="F285" s="7">
        <f t="shared" si="22"/>
        <v>0</v>
      </c>
      <c r="G285" s="7" t="str">
        <f t="shared" si="23"/>
        <v/>
      </c>
      <c r="H285" s="6" t="str">
        <f t="shared" si="20"/>
        <v/>
      </c>
      <c r="I285" s="6" t="str">
        <f t="shared" si="24"/>
        <v/>
      </c>
      <c r="K285" s="31"/>
      <c r="L285" s="31"/>
      <c r="M285" s="31"/>
      <c r="N285" s="31"/>
      <c r="O285" s="31"/>
      <c r="P285" s="31"/>
    </row>
    <row r="286" spans="4:16" x14ac:dyDescent="0.25">
      <c r="D286" s="3" t="str">
        <f t="shared" si="21"/>
        <v/>
      </c>
      <c r="E286" s="48">
        <v>1</v>
      </c>
      <c r="F286" s="7">
        <f t="shared" si="22"/>
        <v>0</v>
      </c>
      <c r="G286" s="7" t="str">
        <f t="shared" si="23"/>
        <v/>
      </c>
      <c r="H286" s="6" t="str">
        <f t="shared" si="20"/>
        <v/>
      </c>
      <c r="I286" s="6" t="str">
        <f t="shared" si="24"/>
        <v/>
      </c>
      <c r="K286" s="31"/>
      <c r="L286" s="31"/>
      <c r="M286" s="31"/>
      <c r="N286" s="31"/>
      <c r="O286" s="31"/>
      <c r="P286" s="31"/>
    </row>
    <row r="287" spans="4:16" x14ac:dyDescent="0.25">
      <c r="D287" s="3" t="str">
        <f t="shared" si="21"/>
        <v/>
      </c>
      <c r="E287" s="48">
        <v>1</v>
      </c>
      <c r="F287" s="7">
        <f t="shared" si="22"/>
        <v>0</v>
      </c>
      <c r="G287" s="7" t="str">
        <f t="shared" si="23"/>
        <v/>
      </c>
      <c r="H287" s="6" t="str">
        <f t="shared" si="20"/>
        <v/>
      </c>
      <c r="I287" s="6" t="str">
        <f t="shared" si="24"/>
        <v/>
      </c>
      <c r="K287" s="31"/>
      <c r="L287" s="31"/>
      <c r="M287" s="31"/>
      <c r="N287" s="31"/>
      <c r="O287" s="31"/>
      <c r="P287" s="31"/>
    </row>
    <row r="288" spans="4:16" x14ac:dyDescent="0.25">
      <c r="D288" s="3" t="str">
        <f t="shared" si="21"/>
        <v/>
      </c>
      <c r="E288" s="48">
        <v>1</v>
      </c>
      <c r="F288" s="7">
        <f t="shared" si="22"/>
        <v>0</v>
      </c>
      <c r="G288" s="7" t="str">
        <f t="shared" si="23"/>
        <v/>
      </c>
      <c r="H288" s="6" t="str">
        <f t="shared" si="20"/>
        <v/>
      </c>
      <c r="I288" s="6" t="str">
        <f t="shared" si="24"/>
        <v/>
      </c>
      <c r="K288" s="31"/>
      <c r="L288" s="31"/>
      <c r="M288" s="31"/>
      <c r="N288" s="31"/>
      <c r="O288" s="31"/>
      <c r="P288" s="31"/>
    </row>
    <row r="289" spans="4:16" x14ac:dyDescent="0.25">
      <c r="D289" s="3" t="str">
        <f t="shared" si="21"/>
        <v/>
      </c>
      <c r="E289" s="48">
        <v>1</v>
      </c>
      <c r="F289" s="7">
        <f t="shared" si="22"/>
        <v>0</v>
      </c>
      <c r="G289" s="7" t="str">
        <f t="shared" si="23"/>
        <v/>
      </c>
      <c r="H289" s="6" t="str">
        <f t="shared" si="20"/>
        <v/>
      </c>
      <c r="I289" s="6" t="str">
        <f t="shared" si="24"/>
        <v/>
      </c>
      <c r="K289" s="31"/>
      <c r="L289" s="31"/>
      <c r="M289" s="31"/>
      <c r="N289" s="31"/>
      <c r="O289" s="31"/>
      <c r="P289" s="31"/>
    </row>
    <row r="290" spans="4:16" x14ac:dyDescent="0.25">
      <c r="D290" s="3" t="str">
        <f t="shared" si="21"/>
        <v/>
      </c>
      <c r="E290" s="48">
        <v>1</v>
      </c>
      <c r="F290" s="7">
        <f t="shared" si="22"/>
        <v>0</v>
      </c>
      <c r="G290" s="7" t="str">
        <f t="shared" si="23"/>
        <v/>
      </c>
      <c r="H290" s="6" t="str">
        <f t="shared" si="20"/>
        <v/>
      </c>
      <c r="I290" s="6" t="str">
        <f t="shared" si="24"/>
        <v/>
      </c>
      <c r="K290" s="31"/>
      <c r="L290" s="31"/>
      <c r="M290" s="31"/>
      <c r="N290" s="31"/>
      <c r="O290" s="31"/>
      <c r="P290" s="31"/>
    </row>
    <row r="291" spans="4:16" x14ac:dyDescent="0.25">
      <c r="D291" s="3" t="str">
        <f t="shared" si="21"/>
        <v/>
      </c>
      <c r="E291" s="48">
        <v>1</v>
      </c>
      <c r="F291" s="7">
        <f t="shared" si="22"/>
        <v>0</v>
      </c>
      <c r="G291" s="7" t="str">
        <f t="shared" si="23"/>
        <v/>
      </c>
      <c r="H291" s="6" t="str">
        <f t="shared" si="20"/>
        <v/>
      </c>
      <c r="I291" s="6" t="str">
        <f t="shared" si="24"/>
        <v/>
      </c>
      <c r="K291" s="31"/>
      <c r="L291" s="31"/>
      <c r="M291" s="31"/>
      <c r="N291" s="31"/>
      <c r="O291" s="31"/>
      <c r="P291" s="31"/>
    </row>
    <row r="292" spans="4:16" x14ac:dyDescent="0.25">
      <c r="D292" s="3" t="str">
        <f t="shared" si="21"/>
        <v/>
      </c>
      <c r="E292" s="48">
        <v>1</v>
      </c>
      <c r="F292" s="7">
        <f t="shared" si="22"/>
        <v>0</v>
      </c>
      <c r="G292" s="7" t="str">
        <f t="shared" si="23"/>
        <v/>
      </c>
      <c r="H292" s="6" t="str">
        <f t="shared" si="20"/>
        <v/>
      </c>
      <c r="I292" s="6" t="str">
        <f t="shared" si="24"/>
        <v/>
      </c>
      <c r="K292" s="31"/>
      <c r="L292" s="31"/>
      <c r="M292" s="31"/>
      <c r="N292" s="31"/>
      <c r="O292" s="31"/>
      <c r="P292" s="31"/>
    </row>
    <row r="293" spans="4:16" x14ac:dyDescent="0.25">
      <c r="D293" s="3" t="str">
        <f t="shared" si="21"/>
        <v/>
      </c>
      <c r="E293" s="48">
        <v>1</v>
      </c>
      <c r="F293" s="7">
        <f t="shared" si="22"/>
        <v>0</v>
      </c>
      <c r="G293" s="7" t="str">
        <f t="shared" si="23"/>
        <v/>
      </c>
      <c r="H293" s="6" t="str">
        <f t="shared" si="20"/>
        <v/>
      </c>
      <c r="I293" s="6" t="str">
        <f t="shared" si="24"/>
        <v/>
      </c>
      <c r="K293" s="31"/>
      <c r="L293" s="31"/>
      <c r="M293" s="31"/>
      <c r="N293" s="31"/>
      <c r="O293" s="31"/>
      <c r="P293" s="31"/>
    </row>
    <row r="294" spans="4:16" x14ac:dyDescent="0.25">
      <c r="D294" s="3" t="str">
        <f t="shared" si="21"/>
        <v/>
      </c>
      <c r="E294" s="48">
        <v>1</v>
      </c>
      <c r="F294" s="7">
        <f t="shared" si="22"/>
        <v>0</v>
      </c>
      <c r="G294" s="7" t="str">
        <f t="shared" si="23"/>
        <v/>
      </c>
      <c r="H294" s="6" t="str">
        <f t="shared" si="20"/>
        <v/>
      </c>
      <c r="I294" s="6" t="str">
        <f t="shared" si="24"/>
        <v/>
      </c>
      <c r="K294" s="31"/>
      <c r="L294" s="31"/>
      <c r="M294" s="31"/>
      <c r="N294" s="31"/>
      <c r="O294" s="31"/>
      <c r="P294" s="31"/>
    </row>
    <row r="295" spans="4:16" x14ac:dyDescent="0.25">
      <c r="D295" s="3" t="str">
        <f t="shared" si="21"/>
        <v/>
      </c>
      <c r="E295" s="48">
        <v>1</v>
      </c>
      <c r="F295" s="7">
        <f t="shared" si="22"/>
        <v>0</v>
      </c>
      <c r="G295" s="7" t="str">
        <f t="shared" si="23"/>
        <v/>
      </c>
      <c r="H295" s="6" t="str">
        <f t="shared" si="20"/>
        <v/>
      </c>
      <c r="I295" s="6" t="str">
        <f t="shared" si="24"/>
        <v/>
      </c>
      <c r="K295" s="31"/>
      <c r="L295" s="31"/>
      <c r="M295" s="31"/>
      <c r="N295" s="31"/>
      <c r="O295" s="31"/>
      <c r="P295" s="31"/>
    </row>
    <row r="296" spans="4:16" x14ac:dyDescent="0.25">
      <c r="D296" s="3" t="str">
        <f t="shared" si="21"/>
        <v/>
      </c>
      <c r="E296" s="48">
        <v>1</v>
      </c>
      <c r="F296" s="7">
        <f t="shared" si="22"/>
        <v>0</v>
      </c>
      <c r="G296" s="7" t="str">
        <f t="shared" si="23"/>
        <v/>
      </c>
      <c r="H296" s="6" t="str">
        <f t="shared" si="20"/>
        <v/>
      </c>
      <c r="I296" s="6" t="str">
        <f t="shared" si="24"/>
        <v/>
      </c>
      <c r="K296" s="31"/>
      <c r="L296" s="31"/>
      <c r="M296" s="31"/>
      <c r="N296" s="31"/>
      <c r="O296" s="31"/>
      <c r="P296" s="31"/>
    </row>
    <row r="297" spans="4:16" x14ac:dyDescent="0.25">
      <c r="D297" s="3" t="str">
        <f t="shared" si="21"/>
        <v/>
      </c>
      <c r="E297" s="48">
        <v>1</v>
      </c>
      <c r="F297" s="7">
        <f t="shared" si="22"/>
        <v>0</v>
      </c>
      <c r="G297" s="7" t="str">
        <f t="shared" si="23"/>
        <v/>
      </c>
      <c r="H297" s="6" t="str">
        <f t="shared" si="20"/>
        <v/>
      </c>
      <c r="I297" s="6" t="str">
        <f t="shared" si="24"/>
        <v/>
      </c>
      <c r="K297" s="31"/>
      <c r="L297" s="31"/>
      <c r="M297" s="31"/>
      <c r="N297" s="31"/>
      <c r="O297" s="31"/>
      <c r="P297" s="31"/>
    </row>
    <row r="298" spans="4:16" x14ac:dyDescent="0.25">
      <c r="D298" s="3" t="str">
        <f t="shared" si="21"/>
        <v/>
      </c>
      <c r="E298" s="48">
        <v>1</v>
      </c>
      <c r="F298" s="7">
        <f t="shared" si="22"/>
        <v>0</v>
      </c>
      <c r="G298" s="7" t="str">
        <f t="shared" si="23"/>
        <v/>
      </c>
      <c r="H298" s="6" t="str">
        <f t="shared" si="20"/>
        <v/>
      </c>
      <c r="I298" s="6" t="str">
        <f t="shared" si="24"/>
        <v/>
      </c>
      <c r="K298" s="31"/>
      <c r="L298" s="31"/>
      <c r="M298" s="31"/>
      <c r="N298" s="31"/>
      <c r="O298" s="31"/>
      <c r="P298" s="31"/>
    </row>
    <row r="299" spans="4:16" x14ac:dyDescent="0.25">
      <c r="D299" s="3" t="str">
        <f t="shared" si="21"/>
        <v/>
      </c>
      <c r="E299" s="48">
        <v>1</v>
      </c>
      <c r="F299" s="7">
        <f t="shared" si="22"/>
        <v>0</v>
      </c>
      <c r="G299" s="7" t="str">
        <f t="shared" si="23"/>
        <v/>
      </c>
      <c r="H299" s="6" t="str">
        <f t="shared" si="20"/>
        <v/>
      </c>
      <c r="I299" s="6" t="str">
        <f t="shared" si="24"/>
        <v/>
      </c>
      <c r="K299" s="31"/>
      <c r="L299" s="31"/>
      <c r="M299" s="31"/>
      <c r="N299" s="31"/>
      <c r="O299" s="31"/>
      <c r="P299" s="31"/>
    </row>
    <row r="300" spans="4:16" x14ac:dyDescent="0.25">
      <c r="D300" s="3" t="str">
        <f t="shared" si="21"/>
        <v/>
      </c>
      <c r="E300" s="48">
        <v>1</v>
      </c>
      <c r="F300" s="7">
        <f t="shared" si="22"/>
        <v>0</v>
      </c>
      <c r="G300" s="7" t="str">
        <f t="shared" si="23"/>
        <v/>
      </c>
      <c r="H300" s="6" t="str">
        <f t="shared" si="20"/>
        <v/>
      </c>
      <c r="I300" s="6" t="str">
        <f t="shared" si="24"/>
        <v/>
      </c>
      <c r="K300" s="31"/>
      <c r="L300" s="31"/>
      <c r="M300" s="31"/>
      <c r="N300" s="31"/>
      <c r="O300" s="31"/>
      <c r="P300" s="31"/>
    </row>
    <row r="301" spans="4:16" x14ac:dyDescent="0.25">
      <c r="D301" s="3" t="str">
        <f t="shared" si="21"/>
        <v/>
      </c>
      <c r="E301" s="48">
        <v>1</v>
      </c>
      <c r="F301" s="7">
        <f t="shared" si="22"/>
        <v>0</v>
      </c>
      <c r="G301" s="7" t="str">
        <f t="shared" si="23"/>
        <v/>
      </c>
      <c r="H301" s="6" t="str">
        <f t="shared" si="20"/>
        <v/>
      </c>
      <c r="I301" s="6" t="str">
        <f t="shared" si="24"/>
        <v/>
      </c>
      <c r="K301" s="31"/>
      <c r="L301" s="31"/>
      <c r="M301" s="31"/>
      <c r="N301" s="31"/>
      <c r="O301" s="31"/>
      <c r="P301" s="31"/>
    </row>
    <row r="302" spans="4:16" x14ac:dyDescent="0.25">
      <c r="D302" s="3" t="str">
        <f t="shared" si="21"/>
        <v/>
      </c>
      <c r="E302" s="48">
        <v>1</v>
      </c>
      <c r="F302" s="7">
        <f t="shared" si="22"/>
        <v>0</v>
      </c>
      <c r="G302" s="7" t="str">
        <f t="shared" si="23"/>
        <v/>
      </c>
      <c r="H302" s="6" t="str">
        <f t="shared" si="20"/>
        <v/>
      </c>
      <c r="I302" s="6" t="str">
        <f t="shared" si="24"/>
        <v/>
      </c>
      <c r="K302" s="31"/>
      <c r="L302" s="31"/>
      <c r="M302" s="31"/>
      <c r="N302" s="31"/>
      <c r="O302" s="31"/>
      <c r="P302" s="31"/>
    </row>
    <row r="303" spans="4:16" x14ac:dyDescent="0.25">
      <c r="D303" s="3" t="str">
        <f t="shared" si="21"/>
        <v/>
      </c>
      <c r="E303" s="48">
        <v>1</v>
      </c>
      <c r="F303" s="7">
        <f t="shared" si="22"/>
        <v>0</v>
      </c>
      <c r="G303" s="7" t="str">
        <f t="shared" si="23"/>
        <v/>
      </c>
      <c r="H303" s="6" t="str">
        <f t="shared" si="20"/>
        <v/>
      </c>
      <c r="I303" s="6" t="str">
        <f t="shared" si="24"/>
        <v/>
      </c>
      <c r="K303" s="31"/>
      <c r="L303" s="31"/>
      <c r="M303" s="31"/>
      <c r="N303" s="31"/>
      <c r="O303" s="31"/>
      <c r="P303" s="31"/>
    </row>
    <row r="304" spans="4:16" x14ac:dyDescent="0.25">
      <c r="D304" s="3" t="str">
        <f t="shared" si="21"/>
        <v/>
      </c>
      <c r="E304" s="48">
        <v>1</v>
      </c>
      <c r="F304" s="7">
        <f t="shared" si="22"/>
        <v>0</v>
      </c>
      <c r="G304" s="7" t="str">
        <f t="shared" si="23"/>
        <v/>
      </c>
      <c r="H304" s="6" t="str">
        <f t="shared" si="20"/>
        <v/>
      </c>
      <c r="I304" s="6" t="str">
        <f t="shared" si="24"/>
        <v/>
      </c>
      <c r="K304" s="31"/>
      <c r="L304" s="31"/>
      <c r="M304" s="31"/>
      <c r="N304" s="31"/>
      <c r="O304" s="31"/>
      <c r="P304" s="31"/>
    </row>
    <row r="305" spans="4:16" x14ac:dyDescent="0.25">
      <c r="D305" s="3" t="str">
        <f t="shared" si="21"/>
        <v/>
      </c>
      <c r="E305" s="48">
        <v>1</v>
      </c>
      <c r="F305" s="7">
        <f t="shared" si="22"/>
        <v>0</v>
      </c>
      <c r="G305" s="7" t="str">
        <f t="shared" si="23"/>
        <v/>
      </c>
      <c r="H305" s="6" t="str">
        <f t="shared" si="20"/>
        <v/>
      </c>
      <c r="I305" s="6" t="str">
        <f t="shared" si="24"/>
        <v/>
      </c>
      <c r="K305" s="31"/>
      <c r="L305" s="31"/>
      <c r="M305" s="31"/>
      <c r="N305" s="31"/>
      <c r="O305" s="31"/>
      <c r="P305" s="31"/>
    </row>
    <row r="306" spans="4:16" x14ac:dyDescent="0.25">
      <c r="D306" s="3" t="str">
        <f t="shared" si="21"/>
        <v/>
      </c>
      <c r="E306" s="48">
        <v>1</v>
      </c>
      <c r="F306" s="7">
        <f t="shared" si="22"/>
        <v>0</v>
      </c>
      <c r="G306" s="7" t="str">
        <f t="shared" si="23"/>
        <v/>
      </c>
      <c r="H306" s="6" t="str">
        <f t="shared" si="20"/>
        <v/>
      </c>
      <c r="I306" s="6" t="str">
        <f t="shared" si="24"/>
        <v/>
      </c>
      <c r="K306" s="31"/>
      <c r="L306" s="31"/>
      <c r="M306" s="31"/>
      <c r="N306" s="31"/>
      <c r="O306" s="31"/>
      <c r="P306" s="31"/>
    </row>
    <row r="307" spans="4:16" x14ac:dyDescent="0.25">
      <c r="D307" s="3" t="str">
        <f t="shared" si="21"/>
        <v/>
      </c>
      <c r="E307" s="48">
        <v>1</v>
      </c>
      <c r="F307" s="7">
        <f t="shared" si="22"/>
        <v>0</v>
      </c>
      <c r="G307" s="7" t="str">
        <f t="shared" si="23"/>
        <v/>
      </c>
      <c r="H307" s="6" t="str">
        <f t="shared" si="20"/>
        <v/>
      </c>
      <c r="I307" s="6" t="str">
        <f t="shared" si="24"/>
        <v/>
      </c>
      <c r="K307" s="31"/>
      <c r="L307" s="31"/>
      <c r="M307" s="31"/>
      <c r="N307" s="31"/>
      <c r="O307" s="31"/>
      <c r="P307" s="31"/>
    </row>
    <row r="308" spans="4:16" x14ac:dyDescent="0.25">
      <c r="D308" s="3" t="str">
        <f t="shared" si="21"/>
        <v/>
      </c>
      <c r="E308" s="48">
        <v>1</v>
      </c>
      <c r="F308" s="7">
        <f t="shared" si="22"/>
        <v>0</v>
      </c>
      <c r="G308" s="7" t="str">
        <f t="shared" si="23"/>
        <v/>
      </c>
      <c r="H308" s="6" t="str">
        <f t="shared" si="20"/>
        <v/>
      </c>
      <c r="I308" s="6" t="str">
        <f t="shared" si="24"/>
        <v/>
      </c>
      <c r="K308" s="31"/>
      <c r="L308" s="31"/>
      <c r="M308" s="31"/>
      <c r="N308" s="31"/>
      <c r="O308" s="31"/>
      <c r="P308" s="31"/>
    </row>
    <row r="309" spans="4:16" x14ac:dyDescent="0.25">
      <c r="D309" s="3" t="str">
        <f t="shared" si="21"/>
        <v/>
      </c>
      <c r="E309" s="48">
        <v>1</v>
      </c>
      <c r="F309" s="7">
        <f t="shared" si="22"/>
        <v>0</v>
      </c>
      <c r="G309" s="7" t="str">
        <f t="shared" si="23"/>
        <v/>
      </c>
      <c r="H309" s="6" t="str">
        <f t="shared" si="20"/>
        <v/>
      </c>
      <c r="I309" s="6" t="str">
        <f t="shared" si="24"/>
        <v/>
      </c>
      <c r="K309" s="31"/>
      <c r="L309" s="31"/>
      <c r="M309" s="31"/>
      <c r="N309" s="31"/>
      <c r="O309" s="31"/>
      <c r="P309" s="31"/>
    </row>
    <row r="310" spans="4:16" x14ac:dyDescent="0.25">
      <c r="D310" s="3" t="str">
        <f t="shared" si="21"/>
        <v/>
      </c>
      <c r="E310" s="48">
        <v>1</v>
      </c>
      <c r="F310" s="7">
        <f t="shared" si="22"/>
        <v>0</v>
      </c>
      <c r="G310" s="7" t="str">
        <f t="shared" si="23"/>
        <v/>
      </c>
      <c r="H310" s="6" t="str">
        <f t="shared" si="20"/>
        <v/>
      </c>
      <c r="I310" s="6" t="str">
        <f t="shared" si="24"/>
        <v/>
      </c>
      <c r="K310" s="31"/>
      <c r="L310" s="31"/>
      <c r="M310" s="31"/>
      <c r="N310" s="31"/>
      <c r="O310" s="31"/>
      <c r="P310" s="31"/>
    </row>
    <row r="311" spans="4:16" x14ac:dyDescent="0.25">
      <c r="D311" s="3" t="str">
        <f t="shared" si="21"/>
        <v/>
      </c>
      <c r="E311" s="48">
        <v>1</v>
      </c>
      <c r="F311" s="7">
        <f t="shared" si="22"/>
        <v>0</v>
      </c>
      <c r="G311" s="7" t="str">
        <f t="shared" si="23"/>
        <v/>
      </c>
      <c r="H311" s="6" t="str">
        <f t="shared" si="20"/>
        <v/>
      </c>
      <c r="I311" s="6" t="str">
        <f t="shared" si="24"/>
        <v/>
      </c>
      <c r="K311" s="31"/>
      <c r="L311" s="31"/>
      <c r="M311" s="31"/>
      <c r="N311" s="31"/>
      <c r="O311" s="31"/>
      <c r="P311" s="31"/>
    </row>
    <row r="312" spans="4:16" x14ac:dyDescent="0.25">
      <c r="D312" s="3" t="str">
        <f t="shared" si="21"/>
        <v/>
      </c>
      <c r="E312" s="48">
        <v>1</v>
      </c>
      <c r="F312" s="7">
        <f t="shared" si="22"/>
        <v>0</v>
      </c>
      <c r="G312" s="7" t="str">
        <f t="shared" si="23"/>
        <v/>
      </c>
      <c r="H312" s="6" t="str">
        <f t="shared" si="20"/>
        <v/>
      </c>
      <c r="I312" s="6" t="str">
        <f t="shared" si="24"/>
        <v/>
      </c>
      <c r="K312" s="31"/>
      <c r="L312" s="31"/>
      <c r="M312" s="31"/>
      <c r="N312" s="31"/>
      <c r="O312" s="31"/>
      <c r="P312" s="31"/>
    </row>
    <row r="313" spans="4:16" x14ac:dyDescent="0.25">
      <c r="D313" s="3" t="str">
        <f t="shared" si="21"/>
        <v/>
      </c>
      <c r="E313" s="48">
        <v>1</v>
      </c>
      <c r="F313" s="7">
        <f t="shared" si="22"/>
        <v>0</v>
      </c>
      <c r="G313" s="7" t="str">
        <f t="shared" si="23"/>
        <v/>
      </c>
      <c r="H313" s="6" t="str">
        <f t="shared" si="20"/>
        <v/>
      </c>
      <c r="I313" s="6" t="str">
        <f t="shared" si="24"/>
        <v/>
      </c>
      <c r="K313" s="31"/>
      <c r="L313" s="31"/>
      <c r="M313" s="31"/>
      <c r="N313" s="31"/>
      <c r="O313" s="31"/>
      <c r="P313" s="31"/>
    </row>
    <row r="314" spans="4:16" x14ac:dyDescent="0.25">
      <c r="D314" s="3" t="str">
        <f t="shared" si="21"/>
        <v/>
      </c>
      <c r="E314" s="48">
        <v>1</v>
      </c>
      <c r="F314" s="7">
        <f t="shared" si="22"/>
        <v>0</v>
      </c>
      <c r="G314" s="7" t="str">
        <f t="shared" si="23"/>
        <v/>
      </c>
      <c r="H314" s="6" t="str">
        <f t="shared" si="20"/>
        <v/>
      </c>
      <c r="I314" s="6" t="str">
        <f t="shared" si="24"/>
        <v/>
      </c>
      <c r="K314" s="31"/>
      <c r="L314" s="31"/>
      <c r="M314" s="31"/>
      <c r="N314" s="31"/>
      <c r="O314" s="31"/>
      <c r="P314" s="31"/>
    </row>
    <row r="315" spans="4:16" x14ac:dyDescent="0.25">
      <c r="D315" s="3" t="str">
        <f t="shared" si="21"/>
        <v/>
      </c>
      <c r="E315" s="48">
        <v>1</v>
      </c>
      <c r="F315" s="7">
        <f t="shared" si="22"/>
        <v>0</v>
      </c>
      <c r="G315" s="7" t="str">
        <f t="shared" si="23"/>
        <v/>
      </c>
      <c r="H315" s="6" t="str">
        <f t="shared" si="20"/>
        <v/>
      </c>
      <c r="I315" s="6" t="str">
        <f t="shared" si="24"/>
        <v/>
      </c>
      <c r="K315" s="31"/>
      <c r="L315" s="31"/>
      <c r="M315" s="31"/>
      <c r="N315" s="31"/>
      <c r="O315" s="31"/>
      <c r="P315" s="31"/>
    </row>
    <row r="316" spans="4:16" x14ac:dyDescent="0.25">
      <c r="D316" s="3" t="str">
        <f t="shared" si="21"/>
        <v/>
      </c>
      <c r="E316" s="48">
        <v>1</v>
      </c>
      <c r="F316" s="7">
        <f t="shared" si="22"/>
        <v>0</v>
      </c>
      <c r="G316" s="7" t="str">
        <f t="shared" si="23"/>
        <v/>
      </c>
      <c r="H316" s="6" t="str">
        <f t="shared" si="20"/>
        <v/>
      </c>
      <c r="I316" s="6" t="str">
        <f t="shared" si="24"/>
        <v/>
      </c>
      <c r="K316" s="31"/>
      <c r="L316" s="31"/>
      <c r="M316" s="31"/>
      <c r="N316" s="31"/>
      <c r="O316" s="31"/>
      <c r="P316" s="31"/>
    </row>
    <row r="317" spans="4:16" x14ac:dyDescent="0.25">
      <c r="D317" s="3" t="str">
        <f t="shared" si="21"/>
        <v/>
      </c>
      <c r="E317" s="48">
        <v>1</v>
      </c>
      <c r="F317" s="7">
        <f t="shared" si="22"/>
        <v>0</v>
      </c>
      <c r="G317" s="7" t="str">
        <f t="shared" si="23"/>
        <v/>
      </c>
      <c r="H317" s="6" t="str">
        <f t="shared" si="20"/>
        <v/>
      </c>
      <c r="I317" s="6" t="str">
        <f t="shared" si="24"/>
        <v/>
      </c>
      <c r="K317" s="31"/>
      <c r="L317" s="31"/>
      <c r="M317" s="31"/>
      <c r="N317" s="31"/>
      <c r="O317" s="31"/>
      <c r="P317" s="31"/>
    </row>
    <row r="318" spans="4:16" x14ac:dyDescent="0.25">
      <c r="D318" s="3" t="str">
        <f t="shared" si="21"/>
        <v/>
      </c>
      <c r="E318" s="48">
        <v>1</v>
      </c>
      <c r="F318" s="7">
        <f t="shared" si="22"/>
        <v>0</v>
      </c>
      <c r="G318" s="7" t="str">
        <f t="shared" si="23"/>
        <v/>
      </c>
      <c r="H318" s="6" t="str">
        <f t="shared" si="20"/>
        <v/>
      </c>
      <c r="I318" s="6" t="str">
        <f t="shared" si="24"/>
        <v/>
      </c>
      <c r="K318" s="31"/>
      <c r="L318" s="31"/>
      <c r="M318" s="31"/>
      <c r="N318" s="31"/>
      <c r="O318" s="31"/>
      <c r="P318" s="31"/>
    </row>
    <row r="319" spans="4:16" x14ac:dyDescent="0.25">
      <c r="D319" s="3" t="str">
        <f t="shared" si="21"/>
        <v/>
      </c>
      <c r="E319" s="48">
        <v>1</v>
      </c>
      <c r="F319" s="7">
        <f t="shared" si="22"/>
        <v>0</v>
      </c>
      <c r="G319" s="7" t="str">
        <f t="shared" si="23"/>
        <v/>
      </c>
      <c r="H319" s="6" t="str">
        <f t="shared" ref="H319:H382" si="25">IF(D319="","",IF(E319=0,G319,F319-G319))</f>
        <v/>
      </c>
      <c r="I319" s="6" t="str">
        <f t="shared" si="24"/>
        <v/>
      </c>
      <c r="K319" s="31"/>
      <c r="L319" s="31"/>
      <c r="M319" s="31"/>
      <c r="N319" s="31"/>
      <c r="O319" s="31"/>
      <c r="P319" s="31"/>
    </row>
    <row r="320" spans="4:16" x14ac:dyDescent="0.25">
      <c r="D320" s="3" t="str">
        <f t="shared" si="21"/>
        <v/>
      </c>
      <c r="E320" s="48">
        <v>1</v>
      </c>
      <c r="F320" s="7">
        <f t="shared" si="22"/>
        <v>0</v>
      </c>
      <c r="G320" s="7" t="str">
        <f t="shared" si="23"/>
        <v/>
      </c>
      <c r="H320" s="6" t="str">
        <f t="shared" si="25"/>
        <v/>
      </c>
      <c r="I320" s="6" t="str">
        <f t="shared" si="24"/>
        <v/>
      </c>
      <c r="K320" s="31"/>
      <c r="L320" s="31"/>
      <c r="M320" s="31"/>
      <c r="N320" s="31"/>
      <c r="O320" s="31"/>
      <c r="P320" s="31"/>
    </row>
    <row r="321" spans="4:16" x14ac:dyDescent="0.25">
      <c r="D321" s="3" t="str">
        <f t="shared" si="21"/>
        <v/>
      </c>
      <c r="E321" s="48">
        <v>1</v>
      </c>
      <c r="F321" s="7">
        <f t="shared" si="22"/>
        <v>0</v>
      </c>
      <c r="G321" s="7" t="str">
        <f t="shared" si="23"/>
        <v/>
      </c>
      <c r="H321" s="6" t="str">
        <f t="shared" si="25"/>
        <v/>
      </c>
      <c r="I321" s="6" t="str">
        <f t="shared" si="24"/>
        <v/>
      </c>
      <c r="K321" s="31"/>
      <c r="L321" s="31"/>
      <c r="M321" s="31"/>
      <c r="N321" s="31"/>
      <c r="O321" s="31"/>
      <c r="P321" s="31"/>
    </row>
    <row r="322" spans="4:16" x14ac:dyDescent="0.25">
      <c r="D322" s="3" t="str">
        <f t="shared" si="21"/>
        <v/>
      </c>
      <c r="E322" s="48">
        <v>1</v>
      </c>
      <c r="F322" s="7">
        <f t="shared" si="22"/>
        <v>0</v>
      </c>
      <c r="G322" s="7" t="str">
        <f t="shared" si="23"/>
        <v/>
      </c>
      <c r="H322" s="6" t="str">
        <f t="shared" si="25"/>
        <v/>
      </c>
      <c r="I322" s="6" t="str">
        <f t="shared" si="24"/>
        <v/>
      </c>
      <c r="K322" s="31"/>
      <c r="L322" s="31"/>
      <c r="M322" s="31"/>
      <c r="N322" s="31"/>
      <c r="O322" s="31"/>
      <c r="P322" s="31"/>
    </row>
    <row r="323" spans="4:16" x14ac:dyDescent="0.25">
      <c r="D323" s="3" t="str">
        <f t="shared" ref="D323:D386" si="26">IF(D322="","",IF(I322=0,"",IF(I322&gt;0,D322+1,IF(D322&lt;term*freq,D322+1,""))))</f>
        <v/>
      </c>
      <c r="E323" s="48">
        <v>1</v>
      </c>
      <c r="F323" s="7">
        <f t="shared" ref="F323:F386" si="27">IF(D323="",0,IF(I322&lt;emi,I322,IF(D323="",NA(),IF(E323=0,0,emi))))</f>
        <v>0</v>
      </c>
      <c r="G323" s="7" t="str">
        <f t="shared" ref="G323:G386" si="28">IF(D323="","",IF(I322&lt;0,0,I322)*rate/freq)</f>
        <v/>
      </c>
      <c r="H323" s="6" t="str">
        <f t="shared" si="25"/>
        <v/>
      </c>
      <c r="I323" s="6" t="str">
        <f t="shared" ref="I323:I386" si="29">IF(AND(F323&lt;&gt;0,F323&lt;emi),0,IF(D323="","",IF(I322&lt;=0,0,IF(E323=0,I322+H323,I322-H323))))</f>
        <v/>
      </c>
      <c r="K323" s="31"/>
      <c r="L323" s="31"/>
      <c r="M323" s="31"/>
      <c r="N323" s="31"/>
      <c r="O323" s="31"/>
      <c r="P323" s="31"/>
    </row>
    <row r="324" spans="4:16" x14ac:dyDescent="0.25">
      <c r="D324" s="3" t="str">
        <f t="shared" si="26"/>
        <v/>
      </c>
      <c r="E324" s="48">
        <v>1</v>
      </c>
      <c r="F324" s="7">
        <f t="shared" si="27"/>
        <v>0</v>
      </c>
      <c r="G324" s="7" t="str">
        <f t="shared" si="28"/>
        <v/>
      </c>
      <c r="H324" s="6" t="str">
        <f t="shared" si="25"/>
        <v/>
      </c>
      <c r="I324" s="6" t="str">
        <f t="shared" si="29"/>
        <v/>
      </c>
      <c r="K324" s="31"/>
      <c r="L324" s="31"/>
      <c r="M324" s="31"/>
      <c r="N324" s="31"/>
      <c r="O324" s="31"/>
      <c r="P324" s="31"/>
    </row>
    <row r="325" spans="4:16" x14ac:dyDescent="0.25">
      <c r="D325" s="3" t="str">
        <f t="shared" si="26"/>
        <v/>
      </c>
      <c r="E325" s="48">
        <v>1</v>
      </c>
      <c r="F325" s="7">
        <f t="shared" si="27"/>
        <v>0</v>
      </c>
      <c r="G325" s="7" t="str">
        <f t="shared" si="28"/>
        <v/>
      </c>
      <c r="H325" s="6" t="str">
        <f t="shared" si="25"/>
        <v/>
      </c>
      <c r="I325" s="6" t="str">
        <f t="shared" si="29"/>
        <v/>
      </c>
      <c r="K325" s="31"/>
      <c r="L325" s="31"/>
      <c r="M325" s="31"/>
      <c r="N325" s="31"/>
      <c r="O325" s="31"/>
      <c r="P325" s="31"/>
    </row>
    <row r="326" spans="4:16" x14ac:dyDescent="0.25">
      <c r="D326" s="3" t="str">
        <f t="shared" si="26"/>
        <v/>
      </c>
      <c r="E326" s="48">
        <v>1</v>
      </c>
      <c r="F326" s="7">
        <f t="shared" si="27"/>
        <v>0</v>
      </c>
      <c r="G326" s="7" t="str">
        <f t="shared" si="28"/>
        <v/>
      </c>
      <c r="H326" s="6" t="str">
        <f t="shared" si="25"/>
        <v/>
      </c>
      <c r="I326" s="6" t="str">
        <f t="shared" si="29"/>
        <v/>
      </c>
      <c r="K326" s="31"/>
      <c r="L326" s="31"/>
      <c r="M326" s="31"/>
      <c r="N326" s="31"/>
      <c r="O326" s="31"/>
      <c r="P326" s="31"/>
    </row>
    <row r="327" spans="4:16" x14ac:dyDescent="0.25">
      <c r="D327" s="3" t="str">
        <f t="shared" si="26"/>
        <v/>
      </c>
      <c r="E327" s="48">
        <v>1</v>
      </c>
      <c r="F327" s="7">
        <f t="shared" si="27"/>
        <v>0</v>
      </c>
      <c r="G327" s="7" t="str">
        <f t="shared" si="28"/>
        <v/>
      </c>
      <c r="H327" s="6" t="str">
        <f t="shared" si="25"/>
        <v/>
      </c>
      <c r="I327" s="6" t="str">
        <f t="shared" si="29"/>
        <v/>
      </c>
      <c r="K327" s="31"/>
      <c r="L327" s="31"/>
      <c r="M327" s="31"/>
      <c r="N327" s="31"/>
      <c r="O327" s="31"/>
      <c r="P327" s="31"/>
    </row>
    <row r="328" spans="4:16" x14ac:dyDescent="0.25">
      <c r="D328" s="3" t="str">
        <f t="shared" si="26"/>
        <v/>
      </c>
      <c r="E328" s="48">
        <v>1</v>
      </c>
      <c r="F328" s="7">
        <f t="shared" si="27"/>
        <v>0</v>
      </c>
      <c r="G328" s="7" t="str">
        <f t="shared" si="28"/>
        <v/>
      </c>
      <c r="H328" s="6" t="str">
        <f t="shared" si="25"/>
        <v/>
      </c>
      <c r="I328" s="6" t="str">
        <f t="shared" si="29"/>
        <v/>
      </c>
      <c r="K328" s="31"/>
      <c r="L328" s="31"/>
      <c r="M328" s="31"/>
      <c r="N328" s="31"/>
      <c r="O328" s="31"/>
      <c r="P328" s="31"/>
    </row>
    <row r="329" spans="4:16" x14ac:dyDescent="0.25">
      <c r="D329" s="3" t="str">
        <f t="shared" si="26"/>
        <v/>
      </c>
      <c r="E329" s="48">
        <v>1</v>
      </c>
      <c r="F329" s="7">
        <f t="shared" si="27"/>
        <v>0</v>
      </c>
      <c r="G329" s="7" t="str">
        <f t="shared" si="28"/>
        <v/>
      </c>
      <c r="H329" s="6" t="str">
        <f t="shared" si="25"/>
        <v/>
      </c>
      <c r="I329" s="6" t="str">
        <f t="shared" si="29"/>
        <v/>
      </c>
      <c r="K329" s="31"/>
      <c r="L329" s="31"/>
      <c r="M329" s="31"/>
      <c r="N329" s="31"/>
      <c r="O329" s="31"/>
      <c r="P329" s="31"/>
    </row>
    <row r="330" spans="4:16" x14ac:dyDescent="0.25">
      <c r="D330" s="3" t="str">
        <f t="shared" si="26"/>
        <v/>
      </c>
      <c r="E330" s="48">
        <v>1</v>
      </c>
      <c r="F330" s="7">
        <f t="shared" si="27"/>
        <v>0</v>
      </c>
      <c r="G330" s="7" t="str">
        <f t="shared" si="28"/>
        <v/>
      </c>
      <c r="H330" s="6" t="str">
        <f t="shared" si="25"/>
        <v/>
      </c>
      <c r="I330" s="6" t="str">
        <f t="shared" si="29"/>
        <v/>
      </c>
      <c r="K330" s="31"/>
      <c r="L330" s="31"/>
      <c r="M330" s="31"/>
      <c r="N330" s="31"/>
      <c r="O330" s="31"/>
      <c r="P330" s="31"/>
    </row>
    <row r="331" spans="4:16" x14ac:dyDescent="0.25">
      <c r="D331" s="3" t="str">
        <f t="shared" si="26"/>
        <v/>
      </c>
      <c r="E331" s="48">
        <v>1</v>
      </c>
      <c r="F331" s="7">
        <f t="shared" si="27"/>
        <v>0</v>
      </c>
      <c r="G331" s="7" t="str">
        <f t="shared" si="28"/>
        <v/>
      </c>
      <c r="H331" s="6" t="str">
        <f t="shared" si="25"/>
        <v/>
      </c>
      <c r="I331" s="6" t="str">
        <f t="shared" si="29"/>
        <v/>
      </c>
      <c r="K331" s="31"/>
      <c r="L331" s="31"/>
      <c r="M331" s="31"/>
      <c r="N331" s="31"/>
      <c r="O331" s="31"/>
      <c r="P331" s="31"/>
    </row>
    <row r="332" spans="4:16" x14ac:dyDescent="0.25">
      <c r="D332" s="3" t="str">
        <f t="shared" si="26"/>
        <v/>
      </c>
      <c r="E332" s="48">
        <v>1</v>
      </c>
      <c r="F332" s="7">
        <f t="shared" si="27"/>
        <v>0</v>
      </c>
      <c r="G332" s="7" t="str">
        <f t="shared" si="28"/>
        <v/>
      </c>
      <c r="H332" s="6" t="str">
        <f t="shared" si="25"/>
        <v/>
      </c>
      <c r="I332" s="6" t="str">
        <f t="shared" si="29"/>
        <v/>
      </c>
      <c r="K332" s="31"/>
      <c r="L332" s="31"/>
      <c r="M332" s="31"/>
      <c r="N332" s="31"/>
      <c r="O332" s="31"/>
      <c r="P332" s="31"/>
    </row>
    <row r="333" spans="4:16" x14ac:dyDescent="0.25">
      <c r="D333" s="3" t="str">
        <f t="shared" si="26"/>
        <v/>
      </c>
      <c r="E333" s="48">
        <v>1</v>
      </c>
      <c r="F333" s="7">
        <f t="shared" si="27"/>
        <v>0</v>
      </c>
      <c r="G333" s="7" t="str">
        <f t="shared" si="28"/>
        <v/>
      </c>
      <c r="H333" s="6" t="str">
        <f t="shared" si="25"/>
        <v/>
      </c>
      <c r="I333" s="6" t="str">
        <f t="shared" si="29"/>
        <v/>
      </c>
      <c r="K333" s="31"/>
      <c r="L333" s="31"/>
      <c r="M333" s="31"/>
      <c r="N333" s="31"/>
      <c r="O333" s="31"/>
      <c r="P333" s="31"/>
    </row>
    <row r="334" spans="4:16" x14ac:dyDescent="0.25">
      <c r="D334" s="3" t="str">
        <f t="shared" si="26"/>
        <v/>
      </c>
      <c r="E334" s="48">
        <v>1</v>
      </c>
      <c r="F334" s="7">
        <f t="shared" si="27"/>
        <v>0</v>
      </c>
      <c r="G334" s="7" t="str">
        <f t="shared" si="28"/>
        <v/>
      </c>
      <c r="H334" s="6" t="str">
        <f t="shared" si="25"/>
        <v/>
      </c>
      <c r="I334" s="6" t="str">
        <f t="shared" si="29"/>
        <v/>
      </c>
      <c r="K334" s="31"/>
      <c r="L334" s="31"/>
      <c r="M334" s="31"/>
      <c r="N334" s="31"/>
      <c r="O334" s="31"/>
      <c r="P334" s="31"/>
    </row>
    <row r="335" spans="4:16" x14ac:dyDescent="0.25">
      <c r="D335" s="3" t="str">
        <f t="shared" si="26"/>
        <v/>
      </c>
      <c r="E335" s="48">
        <v>1</v>
      </c>
      <c r="F335" s="7">
        <f t="shared" si="27"/>
        <v>0</v>
      </c>
      <c r="G335" s="7" t="str">
        <f t="shared" si="28"/>
        <v/>
      </c>
      <c r="H335" s="6" t="str">
        <f t="shared" si="25"/>
        <v/>
      </c>
      <c r="I335" s="6" t="str">
        <f t="shared" si="29"/>
        <v/>
      </c>
      <c r="K335" s="31"/>
      <c r="L335" s="31"/>
      <c r="M335" s="31"/>
      <c r="N335" s="31"/>
      <c r="O335" s="31"/>
      <c r="P335" s="31"/>
    </row>
    <row r="336" spans="4:16" x14ac:dyDescent="0.25">
      <c r="D336" s="3" t="str">
        <f t="shared" si="26"/>
        <v/>
      </c>
      <c r="E336" s="48">
        <v>1</v>
      </c>
      <c r="F336" s="7">
        <f t="shared" si="27"/>
        <v>0</v>
      </c>
      <c r="G336" s="7" t="str">
        <f t="shared" si="28"/>
        <v/>
      </c>
      <c r="H336" s="6" t="str">
        <f t="shared" si="25"/>
        <v/>
      </c>
      <c r="I336" s="6" t="str">
        <f t="shared" si="29"/>
        <v/>
      </c>
      <c r="K336" s="31"/>
      <c r="L336" s="31"/>
      <c r="M336" s="31"/>
      <c r="N336" s="31"/>
      <c r="O336" s="31"/>
      <c r="P336" s="31"/>
    </row>
    <row r="337" spans="4:16" x14ac:dyDescent="0.25">
      <c r="D337" s="3" t="str">
        <f t="shared" si="26"/>
        <v/>
      </c>
      <c r="E337" s="48">
        <v>1</v>
      </c>
      <c r="F337" s="7">
        <f t="shared" si="27"/>
        <v>0</v>
      </c>
      <c r="G337" s="7" t="str">
        <f t="shared" si="28"/>
        <v/>
      </c>
      <c r="H337" s="6" t="str">
        <f t="shared" si="25"/>
        <v/>
      </c>
      <c r="I337" s="6" t="str">
        <f t="shared" si="29"/>
        <v/>
      </c>
      <c r="K337" s="31"/>
      <c r="L337" s="31"/>
      <c r="M337" s="31"/>
      <c r="N337" s="31"/>
      <c r="O337" s="31"/>
      <c r="P337" s="31"/>
    </row>
    <row r="338" spans="4:16" x14ac:dyDescent="0.25">
      <c r="D338" s="3" t="str">
        <f t="shared" si="26"/>
        <v/>
      </c>
      <c r="E338" s="48">
        <v>1</v>
      </c>
      <c r="F338" s="7">
        <f t="shared" si="27"/>
        <v>0</v>
      </c>
      <c r="G338" s="7" t="str">
        <f t="shared" si="28"/>
        <v/>
      </c>
      <c r="H338" s="6" t="str">
        <f t="shared" si="25"/>
        <v/>
      </c>
      <c r="I338" s="6" t="str">
        <f t="shared" si="29"/>
        <v/>
      </c>
      <c r="K338" s="31"/>
      <c r="L338" s="31"/>
      <c r="M338" s="31"/>
      <c r="N338" s="31"/>
      <c r="O338" s="31"/>
      <c r="P338" s="31"/>
    </row>
    <row r="339" spans="4:16" x14ac:dyDescent="0.25">
      <c r="D339" s="3" t="str">
        <f t="shared" si="26"/>
        <v/>
      </c>
      <c r="E339" s="48">
        <v>1</v>
      </c>
      <c r="F339" s="7">
        <f t="shared" si="27"/>
        <v>0</v>
      </c>
      <c r="G339" s="7" t="str">
        <f t="shared" si="28"/>
        <v/>
      </c>
      <c r="H339" s="6" t="str">
        <f t="shared" si="25"/>
        <v/>
      </c>
      <c r="I339" s="6" t="str">
        <f t="shared" si="29"/>
        <v/>
      </c>
      <c r="K339" s="31"/>
      <c r="L339" s="31"/>
      <c r="M339" s="31"/>
      <c r="N339" s="31"/>
      <c r="O339" s="31"/>
      <c r="P339" s="31"/>
    </row>
    <row r="340" spans="4:16" x14ac:dyDescent="0.25">
      <c r="D340" s="3" t="str">
        <f t="shared" si="26"/>
        <v/>
      </c>
      <c r="E340" s="48">
        <v>1</v>
      </c>
      <c r="F340" s="7">
        <f t="shared" si="27"/>
        <v>0</v>
      </c>
      <c r="G340" s="7" t="str">
        <f t="shared" si="28"/>
        <v/>
      </c>
      <c r="H340" s="6" t="str">
        <f t="shared" si="25"/>
        <v/>
      </c>
      <c r="I340" s="6" t="str">
        <f t="shared" si="29"/>
        <v/>
      </c>
      <c r="K340" s="31"/>
      <c r="L340" s="31"/>
      <c r="M340" s="31"/>
      <c r="N340" s="31"/>
      <c r="O340" s="31"/>
      <c r="P340" s="31"/>
    </row>
    <row r="341" spans="4:16" x14ac:dyDescent="0.25">
      <c r="D341" s="3" t="str">
        <f t="shared" si="26"/>
        <v/>
      </c>
      <c r="E341" s="48">
        <v>1</v>
      </c>
      <c r="F341" s="7">
        <f t="shared" si="27"/>
        <v>0</v>
      </c>
      <c r="G341" s="7" t="str">
        <f t="shared" si="28"/>
        <v/>
      </c>
      <c r="H341" s="6" t="str">
        <f t="shared" si="25"/>
        <v/>
      </c>
      <c r="I341" s="6" t="str">
        <f t="shared" si="29"/>
        <v/>
      </c>
      <c r="K341" s="31"/>
      <c r="L341" s="31"/>
      <c r="M341" s="31"/>
      <c r="N341" s="31"/>
      <c r="O341" s="31"/>
      <c r="P341" s="31"/>
    </row>
    <row r="342" spans="4:16" x14ac:dyDescent="0.25">
      <c r="D342" s="3" t="str">
        <f t="shared" si="26"/>
        <v/>
      </c>
      <c r="E342" s="48">
        <v>1</v>
      </c>
      <c r="F342" s="7">
        <f t="shared" si="27"/>
        <v>0</v>
      </c>
      <c r="G342" s="7" t="str">
        <f t="shared" si="28"/>
        <v/>
      </c>
      <c r="H342" s="6" t="str">
        <f t="shared" si="25"/>
        <v/>
      </c>
      <c r="I342" s="6" t="str">
        <f t="shared" si="29"/>
        <v/>
      </c>
      <c r="K342" s="31"/>
      <c r="L342" s="31"/>
      <c r="M342" s="31"/>
      <c r="N342" s="31"/>
      <c r="O342" s="31"/>
      <c r="P342" s="31"/>
    </row>
    <row r="343" spans="4:16" x14ac:dyDescent="0.25">
      <c r="D343" s="3" t="str">
        <f t="shared" si="26"/>
        <v/>
      </c>
      <c r="E343" s="48">
        <v>1</v>
      </c>
      <c r="F343" s="7">
        <f t="shared" si="27"/>
        <v>0</v>
      </c>
      <c r="G343" s="7" t="str">
        <f t="shared" si="28"/>
        <v/>
      </c>
      <c r="H343" s="6" t="str">
        <f t="shared" si="25"/>
        <v/>
      </c>
      <c r="I343" s="6" t="str">
        <f t="shared" si="29"/>
        <v/>
      </c>
      <c r="K343" s="31"/>
      <c r="L343" s="31"/>
      <c r="M343" s="31"/>
      <c r="N343" s="31"/>
      <c r="O343" s="31"/>
      <c r="P343" s="31"/>
    </row>
    <row r="344" spans="4:16" x14ac:dyDescent="0.25">
      <c r="D344" s="3" t="str">
        <f t="shared" si="26"/>
        <v/>
      </c>
      <c r="E344" s="48">
        <v>1</v>
      </c>
      <c r="F344" s="7">
        <f t="shared" si="27"/>
        <v>0</v>
      </c>
      <c r="G344" s="7" t="str">
        <f t="shared" si="28"/>
        <v/>
      </c>
      <c r="H344" s="6" t="str">
        <f t="shared" si="25"/>
        <v/>
      </c>
      <c r="I344" s="6" t="str">
        <f t="shared" si="29"/>
        <v/>
      </c>
      <c r="K344" s="31"/>
      <c r="L344" s="31"/>
      <c r="M344" s="31"/>
      <c r="N344" s="31"/>
      <c r="O344" s="31"/>
      <c r="P344" s="31"/>
    </row>
    <row r="345" spans="4:16" x14ac:dyDescent="0.25">
      <c r="D345" s="3" t="str">
        <f t="shared" si="26"/>
        <v/>
      </c>
      <c r="E345" s="48">
        <v>1</v>
      </c>
      <c r="F345" s="7">
        <f t="shared" si="27"/>
        <v>0</v>
      </c>
      <c r="G345" s="7" t="str">
        <f t="shared" si="28"/>
        <v/>
      </c>
      <c r="H345" s="6" t="str">
        <f t="shared" si="25"/>
        <v/>
      </c>
      <c r="I345" s="6" t="str">
        <f t="shared" si="29"/>
        <v/>
      </c>
      <c r="K345" s="31"/>
      <c r="L345" s="31"/>
      <c r="M345" s="31"/>
      <c r="N345" s="31"/>
      <c r="O345" s="31"/>
      <c r="P345" s="31"/>
    </row>
    <row r="346" spans="4:16" x14ac:dyDescent="0.25">
      <c r="D346" s="3" t="str">
        <f t="shared" si="26"/>
        <v/>
      </c>
      <c r="E346" s="48">
        <v>1</v>
      </c>
      <c r="F346" s="7">
        <f t="shared" si="27"/>
        <v>0</v>
      </c>
      <c r="G346" s="7" t="str">
        <f t="shared" si="28"/>
        <v/>
      </c>
      <c r="H346" s="6" t="str">
        <f t="shared" si="25"/>
        <v/>
      </c>
      <c r="I346" s="6" t="str">
        <f t="shared" si="29"/>
        <v/>
      </c>
      <c r="K346" s="31"/>
      <c r="L346" s="31"/>
      <c r="M346" s="31"/>
      <c r="N346" s="31"/>
      <c r="O346" s="31"/>
      <c r="P346" s="31"/>
    </row>
    <row r="347" spans="4:16" x14ac:dyDescent="0.25">
      <c r="D347" s="3" t="str">
        <f t="shared" si="26"/>
        <v/>
      </c>
      <c r="E347" s="48">
        <v>1</v>
      </c>
      <c r="F347" s="7">
        <f t="shared" si="27"/>
        <v>0</v>
      </c>
      <c r="G347" s="7" t="str">
        <f t="shared" si="28"/>
        <v/>
      </c>
      <c r="H347" s="6" t="str">
        <f t="shared" si="25"/>
        <v/>
      </c>
      <c r="I347" s="6" t="str">
        <f t="shared" si="29"/>
        <v/>
      </c>
      <c r="K347" s="31"/>
      <c r="L347" s="31"/>
      <c r="M347" s="31"/>
      <c r="N347" s="31"/>
      <c r="O347" s="31"/>
      <c r="P347" s="31"/>
    </row>
    <row r="348" spans="4:16" x14ac:dyDescent="0.25">
      <c r="D348" s="3" t="str">
        <f t="shared" si="26"/>
        <v/>
      </c>
      <c r="E348" s="48">
        <v>1</v>
      </c>
      <c r="F348" s="7">
        <f t="shared" si="27"/>
        <v>0</v>
      </c>
      <c r="G348" s="7" t="str">
        <f t="shared" si="28"/>
        <v/>
      </c>
      <c r="H348" s="6" t="str">
        <f t="shared" si="25"/>
        <v/>
      </c>
      <c r="I348" s="6" t="str">
        <f t="shared" si="29"/>
        <v/>
      </c>
      <c r="K348" s="31"/>
      <c r="L348" s="31"/>
      <c r="M348" s="31"/>
      <c r="N348" s="31"/>
      <c r="O348" s="31"/>
      <c r="P348" s="31"/>
    </row>
    <row r="349" spans="4:16" x14ac:dyDescent="0.25">
      <c r="D349" s="3" t="str">
        <f t="shared" si="26"/>
        <v/>
      </c>
      <c r="E349" s="48">
        <v>1</v>
      </c>
      <c r="F349" s="7">
        <f t="shared" si="27"/>
        <v>0</v>
      </c>
      <c r="G349" s="7" t="str">
        <f t="shared" si="28"/>
        <v/>
      </c>
      <c r="H349" s="6" t="str">
        <f t="shared" si="25"/>
        <v/>
      </c>
      <c r="I349" s="6" t="str">
        <f t="shared" si="29"/>
        <v/>
      </c>
      <c r="K349" s="31"/>
      <c r="L349" s="31"/>
      <c r="M349" s="31"/>
      <c r="N349" s="31"/>
      <c r="O349" s="31"/>
      <c r="P349" s="31"/>
    </row>
    <row r="350" spans="4:16" x14ac:dyDescent="0.25">
      <c r="D350" s="3" t="str">
        <f t="shared" si="26"/>
        <v/>
      </c>
      <c r="E350" s="48">
        <v>1</v>
      </c>
      <c r="F350" s="7">
        <f t="shared" si="27"/>
        <v>0</v>
      </c>
      <c r="G350" s="7" t="str">
        <f t="shared" si="28"/>
        <v/>
      </c>
      <c r="H350" s="6" t="str">
        <f t="shared" si="25"/>
        <v/>
      </c>
      <c r="I350" s="6" t="str">
        <f t="shared" si="29"/>
        <v/>
      </c>
      <c r="K350" s="31"/>
      <c r="L350" s="31"/>
      <c r="M350" s="31"/>
      <c r="N350" s="31"/>
      <c r="O350" s="31"/>
      <c r="P350" s="31"/>
    </row>
    <row r="351" spans="4:16" x14ac:dyDescent="0.25">
      <c r="D351" s="3" t="str">
        <f t="shared" si="26"/>
        <v/>
      </c>
      <c r="E351" s="48">
        <v>1</v>
      </c>
      <c r="F351" s="7">
        <f t="shared" si="27"/>
        <v>0</v>
      </c>
      <c r="G351" s="7" t="str">
        <f t="shared" si="28"/>
        <v/>
      </c>
      <c r="H351" s="6" t="str">
        <f t="shared" si="25"/>
        <v/>
      </c>
      <c r="I351" s="6" t="str">
        <f t="shared" si="29"/>
        <v/>
      </c>
      <c r="K351" s="31"/>
      <c r="L351" s="31"/>
      <c r="M351" s="31"/>
      <c r="N351" s="31"/>
      <c r="O351" s="31"/>
      <c r="P351" s="31"/>
    </row>
    <row r="352" spans="4:16" x14ac:dyDescent="0.25">
      <c r="D352" s="3" t="str">
        <f t="shared" si="26"/>
        <v/>
      </c>
      <c r="E352" s="48">
        <v>1</v>
      </c>
      <c r="F352" s="7">
        <f t="shared" si="27"/>
        <v>0</v>
      </c>
      <c r="G352" s="7" t="str">
        <f t="shared" si="28"/>
        <v/>
      </c>
      <c r="H352" s="6" t="str">
        <f t="shared" si="25"/>
        <v/>
      </c>
      <c r="I352" s="6" t="str">
        <f t="shared" si="29"/>
        <v/>
      </c>
      <c r="K352" s="31"/>
      <c r="L352" s="31"/>
      <c r="M352" s="31"/>
      <c r="N352" s="31"/>
      <c r="O352" s="31"/>
      <c r="P352" s="31"/>
    </row>
    <row r="353" spans="4:16" x14ac:dyDescent="0.25">
      <c r="D353" s="3" t="str">
        <f t="shared" si="26"/>
        <v/>
      </c>
      <c r="E353" s="48">
        <v>1</v>
      </c>
      <c r="F353" s="7">
        <f t="shared" si="27"/>
        <v>0</v>
      </c>
      <c r="G353" s="7" t="str">
        <f t="shared" si="28"/>
        <v/>
      </c>
      <c r="H353" s="6" t="str">
        <f t="shared" si="25"/>
        <v/>
      </c>
      <c r="I353" s="6" t="str">
        <f t="shared" si="29"/>
        <v/>
      </c>
      <c r="K353" s="31"/>
      <c r="L353" s="31"/>
      <c r="M353" s="31"/>
      <c r="N353" s="31"/>
      <c r="O353" s="31"/>
      <c r="P353" s="31"/>
    </row>
    <row r="354" spans="4:16" x14ac:dyDescent="0.25">
      <c r="D354" s="3" t="str">
        <f t="shared" si="26"/>
        <v/>
      </c>
      <c r="E354" s="48">
        <v>1</v>
      </c>
      <c r="F354" s="7">
        <f t="shared" si="27"/>
        <v>0</v>
      </c>
      <c r="G354" s="7" t="str">
        <f t="shared" si="28"/>
        <v/>
      </c>
      <c r="H354" s="6" t="str">
        <f t="shared" si="25"/>
        <v/>
      </c>
      <c r="I354" s="6" t="str">
        <f t="shared" si="29"/>
        <v/>
      </c>
      <c r="K354" s="31"/>
      <c r="L354" s="31"/>
      <c r="M354" s="31"/>
      <c r="N354" s="31"/>
      <c r="O354" s="31"/>
      <c r="P354" s="31"/>
    </row>
    <row r="355" spans="4:16" x14ac:dyDescent="0.25">
      <c r="D355" s="3" t="str">
        <f t="shared" si="26"/>
        <v/>
      </c>
      <c r="E355" s="48">
        <v>1</v>
      </c>
      <c r="F355" s="7">
        <f t="shared" si="27"/>
        <v>0</v>
      </c>
      <c r="G355" s="7" t="str">
        <f t="shared" si="28"/>
        <v/>
      </c>
      <c r="H355" s="6" t="str">
        <f t="shared" si="25"/>
        <v/>
      </c>
      <c r="I355" s="6" t="str">
        <f t="shared" si="29"/>
        <v/>
      </c>
      <c r="K355" s="31"/>
      <c r="L355" s="31"/>
      <c r="M355" s="31"/>
      <c r="N355" s="31"/>
      <c r="O355" s="31"/>
      <c r="P355" s="31"/>
    </row>
    <row r="356" spans="4:16" x14ac:dyDescent="0.25">
      <c r="D356" s="3" t="str">
        <f t="shared" si="26"/>
        <v/>
      </c>
      <c r="E356" s="48">
        <v>1</v>
      </c>
      <c r="F356" s="7">
        <f t="shared" si="27"/>
        <v>0</v>
      </c>
      <c r="G356" s="7" t="str">
        <f t="shared" si="28"/>
        <v/>
      </c>
      <c r="H356" s="6" t="str">
        <f t="shared" si="25"/>
        <v/>
      </c>
      <c r="I356" s="6" t="str">
        <f t="shared" si="29"/>
        <v/>
      </c>
      <c r="K356" s="31"/>
      <c r="L356" s="31"/>
      <c r="M356" s="31"/>
      <c r="N356" s="31"/>
      <c r="O356" s="31"/>
      <c r="P356" s="31"/>
    </row>
    <row r="357" spans="4:16" x14ac:dyDescent="0.25">
      <c r="D357" s="3" t="str">
        <f t="shared" si="26"/>
        <v/>
      </c>
      <c r="E357" s="48">
        <v>1</v>
      </c>
      <c r="F357" s="7">
        <f t="shared" si="27"/>
        <v>0</v>
      </c>
      <c r="G357" s="7" t="str">
        <f t="shared" si="28"/>
        <v/>
      </c>
      <c r="H357" s="6" t="str">
        <f t="shared" si="25"/>
        <v/>
      </c>
      <c r="I357" s="6" t="str">
        <f t="shared" si="29"/>
        <v/>
      </c>
      <c r="K357" s="31"/>
      <c r="L357" s="31"/>
      <c r="M357" s="31"/>
      <c r="N357" s="31"/>
      <c r="O357" s="31"/>
      <c r="P357" s="31"/>
    </row>
    <row r="358" spans="4:16" x14ac:dyDescent="0.25">
      <c r="D358" s="3" t="str">
        <f t="shared" si="26"/>
        <v/>
      </c>
      <c r="E358" s="48">
        <v>1</v>
      </c>
      <c r="F358" s="7">
        <f t="shared" si="27"/>
        <v>0</v>
      </c>
      <c r="G358" s="7" t="str">
        <f t="shared" si="28"/>
        <v/>
      </c>
      <c r="H358" s="6" t="str">
        <f t="shared" si="25"/>
        <v/>
      </c>
      <c r="I358" s="6" t="str">
        <f t="shared" si="29"/>
        <v/>
      </c>
      <c r="K358" s="31"/>
      <c r="L358" s="31"/>
      <c r="M358" s="31"/>
      <c r="N358" s="31"/>
      <c r="O358" s="31"/>
      <c r="P358" s="31"/>
    </row>
    <row r="359" spans="4:16" x14ac:dyDescent="0.25">
      <c r="D359" s="3" t="str">
        <f t="shared" si="26"/>
        <v/>
      </c>
      <c r="E359" s="48">
        <v>1</v>
      </c>
      <c r="F359" s="7">
        <f t="shared" si="27"/>
        <v>0</v>
      </c>
      <c r="G359" s="7" t="str">
        <f t="shared" si="28"/>
        <v/>
      </c>
      <c r="H359" s="6" t="str">
        <f t="shared" si="25"/>
        <v/>
      </c>
      <c r="I359" s="6" t="str">
        <f t="shared" si="29"/>
        <v/>
      </c>
      <c r="K359" s="31"/>
      <c r="L359" s="31"/>
      <c r="M359" s="31"/>
      <c r="N359" s="31"/>
      <c r="O359" s="31"/>
      <c r="P359" s="31"/>
    </row>
    <row r="360" spans="4:16" x14ac:dyDescent="0.25">
      <c r="D360" s="3" t="str">
        <f t="shared" si="26"/>
        <v/>
      </c>
      <c r="E360" s="48">
        <v>1</v>
      </c>
      <c r="F360" s="7">
        <f t="shared" si="27"/>
        <v>0</v>
      </c>
      <c r="G360" s="7" t="str">
        <f t="shared" si="28"/>
        <v/>
      </c>
      <c r="H360" s="6" t="str">
        <f t="shared" si="25"/>
        <v/>
      </c>
      <c r="I360" s="6" t="str">
        <f t="shared" si="29"/>
        <v/>
      </c>
      <c r="K360" s="31"/>
      <c r="L360" s="31"/>
      <c r="M360" s="31"/>
      <c r="N360" s="31"/>
      <c r="O360" s="31"/>
      <c r="P360" s="31"/>
    </row>
    <row r="361" spans="4:16" x14ac:dyDescent="0.25">
      <c r="D361" s="3" t="str">
        <f t="shared" si="26"/>
        <v/>
      </c>
      <c r="E361" s="48">
        <v>1</v>
      </c>
      <c r="F361" s="7">
        <f t="shared" si="27"/>
        <v>0</v>
      </c>
      <c r="G361" s="7" t="str">
        <f t="shared" si="28"/>
        <v/>
      </c>
      <c r="H361" s="6" t="str">
        <f t="shared" si="25"/>
        <v/>
      </c>
      <c r="I361" s="6" t="str">
        <f t="shared" si="29"/>
        <v/>
      </c>
      <c r="K361" s="31"/>
      <c r="L361" s="31"/>
      <c r="M361" s="31"/>
      <c r="N361" s="31"/>
      <c r="O361" s="31"/>
      <c r="P361" s="31"/>
    </row>
    <row r="362" spans="4:16" x14ac:dyDescent="0.25">
      <c r="D362" s="3" t="str">
        <f t="shared" si="26"/>
        <v/>
      </c>
      <c r="E362" s="48">
        <v>1</v>
      </c>
      <c r="F362" s="7">
        <f t="shared" si="27"/>
        <v>0</v>
      </c>
      <c r="G362" s="7" t="str">
        <f t="shared" si="28"/>
        <v/>
      </c>
      <c r="H362" s="6" t="str">
        <f t="shared" si="25"/>
        <v/>
      </c>
      <c r="I362" s="6" t="str">
        <f t="shared" si="29"/>
        <v/>
      </c>
      <c r="K362" s="31"/>
      <c r="L362" s="31"/>
      <c r="M362" s="31"/>
      <c r="N362" s="31"/>
      <c r="O362" s="31"/>
      <c r="P362" s="31"/>
    </row>
    <row r="363" spans="4:16" x14ac:dyDescent="0.25">
      <c r="D363" s="3" t="str">
        <f t="shared" si="26"/>
        <v/>
      </c>
      <c r="E363" s="48">
        <v>1</v>
      </c>
      <c r="F363" s="7">
        <f t="shared" si="27"/>
        <v>0</v>
      </c>
      <c r="G363" s="7" t="str">
        <f t="shared" si="28"/>
        <v/>
      </c>
      <c r="H363" s="6" t="str">
        <f t="shared" si="25"/>
        <v/>
      </c>
      <c r="I363" s="6" t="str">
        <f t="shared" si="29"/>
        <v/>
      </c>
      <c r="K363" s="31"/>
      <c r="L363" s="31"/>
      <c r="M363" s="31"/>
      <c r="N363" s="31"/>
      <c r="O363" s="31"/>
      <c r="P363" s="31"/>
    </row>
    <row r="364" spans="4:16" x14ac:dyDescent="0.25">
      <c r="D364" s="3" t="str">
        <f t="shared" si="26"/>
        <v/>
      </c>
      <c r="E364" s="48">
        <v>1</v>
      </c>
      <c r="F364" s="7">
        <f t="shared" si="27"/>
        <v>0</v>
      </c>
      <c r="G364" s="7" t="str">
        <f t="shared" si="28"/>
        <v/>
      </c>
      <c r="H364" s="6" t="str">
        <f t="shared" si="25"/>
        <v/>
      </c>
      <c r="I364" s="6" t="str">
        <f t="shared" si="29"/>
        <v/>
      </c>
      <c r="K364" s="31"/>
      <c r="L364" s="31"/>
      <c r="M364" s="31"/>
      <c r="N364" s="31"/>
      <c r="O364" s="31"/>
      <c r="P364" s="31"/>
    </row>
    <row r="365" spans="4:16" x14ac:dyDescent="0.25">
      <c r="D365" s="3" t="str">
        <f t="shared" si="26"/>
        <v/>
      </c>
      <c r="E365" s="48">
        <v>1</v>
      </c>
      <c r="F365" s="7">
        <f t="shared" si="27"/>
        <v>0</v>
      </c>
      <c r="G365" s="7" t="str">
        <f t="shared" si="28"/>
        <v/>
      </c>
      <c r="H365" s="6" t="str">
        <f t="shared" si="25"/>
        <v/>
      </c>
      <c r="I365" s="6" t="str">
        <f t="shared" si="29"/>
        <v/>
      </c>
      <c r="K365" s="31"/>
      <c r="L365" s="31"/>
      <c r="M365" s="31"/>
      <c r="N365" s="31"/>
      <c r="O365" s="31"/>
      <c r="P365" s="31"/>
    </row>
    <row r="366" spans="4:16" x14ac:dyDescent="0.25">
      <c r="D366" s="3" t="str">
        <f t="shared" si="26"/>
        <v/>
      </c>
      <c r="E366" s="48">
        <v>1</v>
      </c>
      <c r="F366" s="7">
        <f t="shared" si="27"/>
        <v>0</v>
      </c>
      <c r="G366" s="7" t="str">
        <f t="shared" si="28"/>
        <v/>
      </c>
      <c r="H366" s="6" t="str">
        <f t="shared" si="25"/>
        <v/>
      </c>
      <c r="I366" s="6" t="str">
        <f t="shared" si="29"/>
        <v/>
      </c>
      <c r="K366" s="31"/>
      <c r="L366" s="31"/>
      <c r="M366" s="31"/>
      <c r="N366" s="31"/>
      <c r="O366" s="31"/>
      <c r="P366" s="31"/>
    </row>
    <row r="367" spans="4:16" x14ac:dyDescent="0.25">
      <c r="D367" s="3" t="str">
        <f t="shared" si="26"/>
        <v/>
      </c>
      <c r="E367" s="48">
        <v>1</v>
      </c>
      <c r="F367" s="7">
        <f t="shared" si="27"/>
        <v>0</v>
      </c>
      <c r="G367" s="7" t="str">
        <f t="shared" si="28"/>
        <v/>
      </c>
      <c r="H367" s="6" t="str">
        <f t="shared" si="25"/>
        <v/>
      </c>
      <c r="I367" s="6" t="str">
        <f t="shared" si="29"/>
        <v/>
      </c>
      <c r="K367" s="31"/>
      <c r="L367" s="31"/>
      <c r="M367" s="31"/>
      <c r="N367" s="31"/>
      <c r="O367" s="31"/>
      <c r="P367" s="31"/>
    </row>
    <row r="368" spans="4:16" x14ac:dyDescent="0.25">
      <c r="D368" s="3" t="str">
        <f t="shared" si="26"/>
        <v/>
      </c>
      <c r="E368" s="48">
        <v>1</v>
      </c>
      <c r="F368" s="7">
        <f t="shared" si="27"/>
        <v>0</v>
      </c>
      <c r="G368" s="7" t="str">
        <f t="shared" si="28"/>
        <v/>
      </c>
      <c r="H368" s="6" t="str">
        <f t="shared" si="25"/>
        <v/>
      </c>
      <c r="I368" s="6" t="str">
        <f t="shared" si="29"/>
        <v/>
      </c>
      <c r="K368" s="31"/>
      <c r="L368" s="31"/>
      <c r="M368" s="31"/>
      <c r="N368" s="31"/>
      <c r="O368" s="31"/>
      <c r="P368" s="31"/>
    </row>
    <row r="369" spans="4:16" x14ac:dyDescent="0.25">
      <c r="D369" s="3" t="str">
        <f t="shared" si="26"/>
        <v/>
      </c>
      <c r="E369" s="48">
        <v>1</v>
      </c>
      <c r="F369" s="7">
        <f t="shared" si="27"/>
        <v>0</v>
      </c>
      <c r="G369" s="7" t="str">
        <f t="shared" si="28"/>
        <v/>
      </c>
      <c r="H369" s="6" t="str">
        <f t="shared" si="25"/>
        <v/>
      </c>
      <c r="I369" s="6" t="str">
        <f t="shared" si="29"/>
        <v/>
      </c>
      <c r="K369" s="31"/>
      <c r="L369" s="31"/>
      <c r="M369" s="31"/>
      <c r="N369" s="31"/>
      <c r="O369" s="31"/>
      <c r="P369" s="31"/>
    </row>
    <row r="370" spans="4:16" x14ac:dyDescent="0.25">
      <c r="D370" s="3" t="str">
        <f t="shared" si="26"/>
        <v/>
      </c>
      <c r="E370" s="48">
        <v>1</v>
      </c>
      <c r="F370" s="7">
        <f t="shared" si="27"/>
        <v>0</v>
      </c>
      <c r="G370" s="7" t="str">
        <f t="shared" si="28"/>
        <v/>
      </c>
      <c r="H370" s="6" t="str">
        <f t="shared" si="25"/>
        <v/>
      </c>
      <c r="I370" s="6" t="str">
        <f t="shared" si="29"/>
        <v/>
      </c>
      <c r="K370" s="31"/>
      <c r="L370" s="31"/>
      <c r="M370" s="31"/>
      <c r="N370" s="31"/>
      <c r="O370" s="31"/>
      <c r="P370" s="31"/>
    </row>
    <row r="371" spans="4:16" x14ac:dyDescent="0.25">
      <c r="D371" s="3" t="str">
        <f t="shared" si="26"/>
        <v/>
      </c>
      <c r="E371" s="48">
        <v>1</v>
      </c>
      <c r="F371" s="7">
        <f t="shared" si="27"/>
        <v>0</v>
      </c>
      <c r="G371" s="7" t="str">
        <f t="shared" si="28"/>
        <v/>
      </c>
      <c r="H371" s="6" t="str">
        <f t="shared" si="25"/>
        <v/>
      </c>
      <c r="I371" s="6" t="str">
        <f t="shared" si="29"/>
        <v/>
      </c>
      <c r="K371" s="31"/>
      <c r="L371" s="31"/>
      <c r="M371" s="31"/>
      <c r="N371" s="31"/>
      <c r="O371" s="31"/>
      <c r="P371" s="31"/>
    </row>
    <row r="372" spans="4:16" x14ac:dyDescent="0.25">
      <c r="D372" s="3" t="str">
        <f t="shared" si="26"/>
        <v/>
      </c>
      <c r="E372" s="48">
        <v>1</v>
      </c>
      <c r="F372" s="7">
        <f t="shared" si="27"/>
        <v>0</v>
      </c>
      <c r="G372" s="7" t="str">
        <f t="shared" si="28"/>
        <v/>
      </c>
      <c r="H372" s="6" t="str">
        <f t="shared" si="25"/>
        <v/>
      </c>
      <c r="I372" s="6" t="str">
        <f t="shared" si="29"/>
        <v/>
      </c>
      <c r="K372" s="31"/>
      <c r="L372" s="31"/>
      <c r="M372" s="31"/>
      <c r="N372" s="31"/>
      <c r="O372" s="31"/>
      <c r="P372" s="31"/>
    </row>
    <row r="373" spans="4:16" x14ac:dyDescent="0.25">
      <c r="D373" s="3" t="str">
        <f t="shared" si="26"/>
        <v/>
      </c>
      <c r="E373" s="48">
        <v>1</v>
      </c>
      <c r="F373" s="7">
        <f t="shared" si="27"/>
        <v>0</v>
      </c>
      <c r="G373" s="7" t="str">
        <f t="shared" si="28"/>
        <v/>
      </c>
      <c r="H373" s="6" t="str">
        <f t="shared" si="25"/>
        <v/>
      </c>
      <c r="I373" s="6" t="str">
        <f t="shared" si="29"/>
        <v/>
      </c>
      <c r="K373" s="31"/>
      <c r="L373" s="31"/>
      <c r="M373" s="31"/>
      <c r="N373" s="31"/>
      <c r="O373" s="31"/>
      <c r="P373" s="31"/>
    </row>
    <row r="374" spans="4:16" x14ac:dyDescent="0.25">
      <c r="D374" s="3" t="str">
        <f t="shared" si="26"/>
        <v/>
      </c>
      <c r="E374" s="48">
        <v>1</v>
      </c>
      <c r="F374" s="7">
        <f t="shared" si="27"/>
        <v>0</v>
      </c>
      <c r="G374" s="7" t="str">
        <f t="shared" si="28"/>
        <v/>
      </c>
      <c r="H374" s="6" t="str">
        <f t="shared" si="25"/>
        <v/>
      </c>
      <c r="I374" s="6" t="str">
        <f t="shared" si="29"/>
        <v/>
      </c>
      <c r="K374" s="31"/>
      <c r="L374" s="31"/>
      <c r="M374" s="31"/>
      <c r="N374" s="31"/>
      <c r="O374" s="31"/>
      <c r="P374" s="31"/>
    </row>
    <row r="375" spans="4:16" x14ac:dyDescent="0.25">
      <c r="D375" s="3" t="str">
        <f t="shared" si="26"/>
        <v/>
      </c>
      <c r="E375" s="48">
        <v>1</v>
      </c>
      <c r="F375" s="7">
        <f t="shared" si="27"/>
        <v>0</v>
      </c>
      <c r="G375" s="7" t="str">
        <f t="shared" si="28"/>
        <v/>
      </c>
      <c r="H375" s="6" t="str">
        <f t="shared" si="25"/>
        <v/>
      </c>
      <c r="I375" s="6" t="str">
        <f t="shared" si="29"/>
        <v/>
      </c>
      <c r="K375" s="31"/>
      <c r="L375" s="31"/>
      <c r="M375" s="31"/>
      <c r="N375" s="31"/>
      <c r="O375" s="31"/>
      <c r="P375" s="31"/>
    </row>
    <row r="376" spans="4:16" x14ac:dyDescent="0.25">
      <c r="D376" s="3" t="str">
        <f t="shared" si="26"/>
        <v/>
      </c>
      <c r="E376" s="48">
        <v>1</v>
      </c>
      <c r="F376" s="7">
        <f t="shared" si="27"/>
        <v>0</v>
      </c>
      <c r="G376" s="7" t="str">
        <f t="shared" si="28"/>
        <v/>
      </c>
      <c r="H376" s="6" t="str">
        <f t="shared" si="25"/>
        <v/>
      </c>
      <c r="I376" s="6" t="str">
        <f t="shared" si="29"/>
        <v/>
      </c>
      <c r="K376" s="31"/>
      <c r="L376" s="31"/>
      <c r="M376" s="31"/>
      <c r="N376" s="31"/>
      <c r="O376" s="31"/>
      <c r="P376" s="31"/>
    </row>
    <row r="377" spans="4:16" x14ac:dyDescent="0.25">
      <c r="D377" s="3" t="str">
        <f t="shared" si="26"/>
        <v/>
      </c>
      <c r="E377" s="48">
        <v>1</v>
      </c>
      <c r="F377" s="7">
        <f t="shared" si="27"/>
        <v>0</v>
      </c>
      <c r="G377" s="7" t="str">
        <f t="shared" si="28"/>
        <v/>
      </c>
      <c r="H377" s="6" t="str">
        <f t="shared" si="25"/>
        <v/>
      </c>
      <c r="I377" s="6" t="str">
        <f t="shared" si="29"/>
        <v/>
      </c>
      <c r="K377" s="31"/>
      <c r="L377" s="31"/>
      <c r="M377" s="31"/>
      <c r="N377" s="31"/>
      <c r="O377" s="31"/>
      <c r="P377" s="31"/>
    </row>
    <row r="378" spans="4:16" x14ac:dyDescent="0.25">
      <c r="D378" s="3" t="str">
        <f t="shared" si="26"/>
        <v/>
      </c>
      <c r="E378" s="48">
        <v>1</v>
      </c>
      <c r="F378" s="7">
        <f t="shared" si="27"/>
        <v>0</v>
      </c>
      <c r="G378" s="7" t="str">
        <f t="shared" si="28"/>
        <v/>
      </c>
      <c r="H378" s="6" t="str">
        <f t="shared" si="25"/>
        <v/>
      </c>
      <c r="I378" s="6" t="str">
        <f t="shared" si="29"/>
        <v/>
      </c>
      <c r="K378" s="31"/>
      <c r="L378" s="31"/>
      <c r="M378" s="31"/>
      <c r="N378" s="31"/>
      <c r="O378" s="31"/>
      <c r="P378" s="31"/>
    </row>
    <row r="379" spans="4:16" x14ac:dyDescent="0.25">
      <c r="D379" s="3" t="str">
        <f t="shared" si="26"/>
        <v/>
      </c>
      <c r="E379" s="48">
        <v>1</v>
      </c>
      <c r="F379" s="7">
        <f t="shared" si="27"/>
        <v>0</v>
      </c>
      <c r="G379" s="7" t="str">
        <f t="shared" si="28"/>
        <v/>
      </c>
      <c r="H379" s="6" t="str">
        <f t="shared" si="25"/>
        <v/>
      </c>
      <c r="I379" s="6" t="str">
        <f t="shared" si="29"/>
        <v/>
      </c>
      <c r="K379" s="31"/>
      <c r="L379" s="31"/>
      <c r="M379" s="31"/>
      <c r="N379" s="31"/>
      <c r="O379" s="31"/>
      <c r="P379" s="31"/>
    </row>
    <row r="380" spans="4:16" x14ac:dyDescent="0.25">
      <c r="D380" s="3" t="str">
        <f t="shared" si="26"/>
        <v/>
      </c>
      <c r="E380" s="48">
        <v>1</v>
      </c>
      <c r="F380" s="7">
        <f t="shared" si="27"/>
        <v>0</v>
      </c>
      <c r="G380" s="7" t="str">
        <f t="shared" si="28"/>
        <v/>
      </c>
      <c r="H380" s="6" t="str">
        <f t="shared" si="25"/>
        <v/>
      </c>
      <c r="I380" s="6" t="str">
        <f t="shared" si="29"/>
        <v/>
      </c>
      <c r="K380" s="31"/>
      <c r="L380" s="31"/>
      <c r="M380" s="31"/>
      <c r="N380" s="31"/>
      <c r="O380" s="31"/>
      <c r="P380" s="31"/>
    </row>
    <row r="381" spans="4:16" x14ac:dyDescent="0.25">
      <c r="D381" s="3" t="str">
        <f t="shared" si="26"/>
        <v/>
      </c>
      <c r="E381" s="48">
        <v>1</v>
      </c>
      <c r="F381" s="7">
        <f t="shared" si="27"/>
        <v>0</v>
      </c>
      <c r="G381" s="7" t="str">
        <f t="shared" si="28"/>
        <v/>
      </c>
      <c r="H381" s="6" t="str">
        <f t="shared" si="25"/>
        <v/>
      </c>
      <c r="I381" s="6" t="str">
        <f t="shared" si="29"/>
        <v/>
      </c>
      <c r="K381" s="31"/>
      <c r="L381" s="31"/>
      <c r="M381" s="31"/>
      <c r="N381" s="31"/>
      <c r="O381" s="31"/>
      <c r="P381" s="31"/>
    </row>
    <row r="382" spans="4:16" x14ac:dyDescent="0.25">
      <c r="D382" s="3" t="str">
        <f t="shared" si="26"/>
        <v/>
      </c>
      <c r="E382" s="48">
        <v>1</v>
      </c>
      <c r="F382" s="7">
        <f t="shared" si="27"/>
        <v>0</v>
      </c>
      <c r="G382" s="7" t="str">
        <f t="shared" si="28"/>
        <v/>
      </c>
      <c r="H382" s="6" t="str">
        <f t="shared" si="25"/>
        <v/>
      </c>
      <c r="I382" s="6" t="str">
        <f t="shared" si="29"/>
        <v/>
      </c>
      <c r="K382" s="31"/>
      <c r="L382" s="31"/>
      <c r="M382" s="31"/>
      <c r="N382" s="31"/>
      <c r="O382" s="31"/>
      <c r="P382" s="31"/>
    </row>
    <row r="383" spans="4:16" x14ac:dyDescent="0.25">
      <c r="D383" s="3" t="str">
        <f t="shared" si="26"/>
        <v/>
      </c>
      <c r="E383" s="48">
        <v>1</v>
      </c>
      <c r="F383" s="7">
        <f t="shared" si="27"/>
        <v>0</v>
      </c>
      <c r="G383" s="7" t="str">
        <f t="shared" si="28"/>
        <v/>
      </c>
      <c r="H383" s="6" t="str">
        <f t="shared" ref="H383:H446" si="30">IF(D383="","",IF(E383=0,G383,F383-G383))</f>
        <v/>
      </c>
      <c r="I383" s="6" t="str">
        <f t="shared" si="29"/>
        <v/>
      </c>
      <c r="K383" s="31"/>
      <c r="L383" s="31"/>
      <c r="M383" s="31"/>
      <c r="N383" s="31"/>
      <c r="O383" s="31"/>
      <c r="P383" s="31"/>
    </row>
    <row r="384" spans="4:16" x14ac:dyDescent="0.25">
      <c r="D384" s="3" t="str">
        <f t="shared" si="26"/>
        <v/>
      </c>
      <c r="E384" s="48">
        <v>1</v>
      </c>
      <c r="F384" s="7">
        <f t="shared" si="27"/>
        <v>0</v>
      </c>
      <c r="G384" s="7" t="str">
        <f t="shared" si="28"/>
        <v/>
      </c>
      <c r="H384" s="6" t="str">
        <f t="shared" si="30"/>
        <v/>
      </c>
      <c r="I384" s="6" t="str">
        <f t="shared" si="29"/>
        <v/>
      </c>
      <c r="K384" s="31"/>
      <c r="L384" s="31"/>
      <c r="M384" s="31"/>
      <c r="N384" s="31"/>
      <c r="O384" s="31"/>
      <c r="P384" s="31"/>
    </row>
    <row r="385" spans="4:16" x14ac:dyDescent="0.25">
      <c r="D385" s="3" t="str">
        <f t="shared" si="26"/>
        <v/>
      </c>
      <c r="E385" s="48">
        <v>1</v>
      </c>
      <c r="F385" s="7">
        <f t="shared" si="27"/>
        <v>0</v>
      </c>
      <c r="G385" s="7" t="str">
        <f t="shared" si="28"/>
        <v/>
      </c>
      <c r="H385" s="6" t="str">
        <f t="shared" si="30"/>
        <v/>
      </c>
      <c r="I385" s="6" t="str">
        <f t="shared" si="29"/>
        <v/>
      </c>
      <c r="K385" s="31"/>
      <c r="L385" s="31"/>
      <c r="M385" s="31"/>
      <c r="N385" s="31"/>
      <c r="O385" s="31"/>
      <c r="P385" s="31"/>
    </row>
    <row r="386" spans="4:16" x14ac:dyDescent="0.25">
      <c r="D386" s="3" t="str">
        <f t="shared" si="26"/>
        <v/>
      </c>
      <c r="E386" s="48">
        <v>1</v>
      </c>
      <c r="F386" s="7">
        <f t="shared" si="27"/>
        <v>0</v>
      </c>
      <c r="G386" s="7" t="str">
        <f t="shared" si="28"/>
        <v/>
      </c>
      <c r="H386" s="6" t="str">
        <f t="shared" si="30"/>
        <v/>
      </c>
      <c r="I386" s="6" t="str">
        <f t="shared" si="29"/>
        <v/>
      </c>
      <c r="K386" s="31"/>
      <c r="L386" s="31"/>
      <c r="M386" s="31"/>
      <c r="N386" s="31"/>
      <c r="O386" s="31"/>
      <c r="P386" s="31"/>
    </row>
    <row r="387" spans="4:16" x14ac:dyDescent="0.25">
      <c r="D387" s="3" t="str">
        <f t="shared" ref="D387:D450" si="31">IF(D386="","",IF(I386=0,"",IF(I386&gt;0,D386+1,IF(D386&lt;term*freq,D386+1,""))))</f>
        <v/>
      </c>
      <c r="E387" s="48">
        <v>1</v>
      </c>
      <c r="F387" s="7">
        <f t="shared" ref="F387:F450" si="32">IF(D387="",0,IF(I386&lt;emi,I386,IF(D387="",NA(),IF(E387=0,0,emi))))</f>
        <v>0</v>
      </c>
      <c r="G387" s="7" t="str">
        <f t="shared" ref="G387:G450" si="33">IF(D387="","",IF(I386&lt;0,0,I386)*rate/freq)</f>
        <v/>
      </c>
      <c r="H387" s="6" t="str">
        <f t="shared" si="30"/>
        <v/>
      </c>
      <c r="I387" s="6" t="str">
        <f t="shared" ref="I387:I450" si="34">IF(AND(F387&lt;&gt;0,F387&lt;emi),0,IF(D387="","",IF(I386&lt;=0,0,IF(E387=0,I386+H387,I386-H387))))</f>
        <v/>
      </c>
      <c r="K387" s="31"/>
      <c r="L387" s="31"/>
      <c r="M387" s="31"/>
      <c r="N387" s="31"/>
      <c r="O387" s="31"/>
      <c r="P387" s="31"/>
    </row>
    <row r="388" spans="4:16" x14ac:dyDescent="0.25">
      <c r="D388" s="3" t="str">
        <f t="shared" si="31"/>
        <v/>
      </c>
      <c r="E388" s="48">
        <v>1</v>
      </c>
      <c r="F388" s="7">
        <f t="shared" si="32"/>
        <v>0</v>
      </c>
      <c r="G388" s="7" t="str">
        <f t="shared" si="33"/>
        <v/>
      </c>
      <c r="H388" s="6" t="str">
        <f t="shared" si="30"/>
        <v/>
      </c>
      <c r="I388" s="6" t="str">
        <f t="shared" si="34"/>
        <v/>
      </c>
      <c r="K388" s="31"/>
      <c r="L388" s="31"/>
      <c r="M388" s="31"/>
      <c r="N388" s="31"/>
      <c r="O388" s="31"/>
      <c r="P388" s="31"/>
    </row>
    <row r="389" spans="4:16" x14ac:dyDescent="0.25">
      <c r="D389" s="3" t="str">
        <f t="shared" si="31"/>
        <v/>
      </c>
      <c r="E389" s="48">
        <v>1</v>
      </c>
      <c r="F389" s="7">
        <f t="shared" si="32"/>
        <v>0</v>
      </c>
      <c r="G389" s="7" t="str">
        <f t="shared" si="33"/>
        <v/>
      </c>
      <c r="H389" s="6" t="str">
        <f t="shared" si="30"/>
        <v/>
      </c>
      <c r="I389" s="6" t="str">
        <f t="shared" si="34"/>
        <v/>
      </c>
      <c r="K389" s="31"/>
      <c r="L389" s="31"/>
      <c r="M389" s="31"/>
      <c r="N389" s="31"/>
      <c r="O389" s="31"/>
      <c r="P389" s="31"/>
    </row>
    <row r="390" spans="4:16" x14ac:dyDescent="0.25">
      <c r="D390" s="3" t="str">
        <f t="shared" si="31"/>
        <v/>
      </c>
      <c r="E390" s="48">
        <v>1</v>
      </c>
      <c r="F390" s="7">
        <f t="shared" si="32"/>
        <v>0</v>
      </c>
      <c r="G390" s="7" t="str">
        <f t="shared" si="33"/>
        <v/>
      </c>
      <c r="H390" s="6" t="str">
        <f t="shared" si="30"/>
        <v/>
      </c>
      <c r="I390" s="6" t="str">
        <f t="shared" si="34"/>
        <v/>
      </c>
      <c r="K390" s="31"/>
      <c r="L390" s="31"/>
      <c r="M390" s="31"/>
      <c r="N390" s="31"/>
      <c r="O390" s="31"/>
      <c r="P390" s="31"/>
    </row>
    <row r="391" spans="4:16" x14ac:dyDescent="0.25">
      <c r="D391" s="3" t="str">
        <f t="shared" si="31"/>
        <v/>
      </c>
      <c r="E391" s="48">
        <v>1</v>
      </c>
      <c r="F391" s="7">
        <f t="shared" si="32"/>
        <v>0</v>
      </c>
      <c r="G391" s="7" t="str">
        <f t="shared" si="33"/>
        <v/>
      </c>
      <c r="H391" s="6" t="str">
        <f t="shared" si="30"/>
        <v/>
      </c>
      <c r="I391" s="6" t="str">
        <f t="shared" si="34"/>
        <v/>
      </c>
      <c r="K391" s="31"/>
      <c r="L391" s="31"/>
      <c r="M391" s="31"/>
      <c r="N391" s="31"/>
      <c r="O391" s="31"/>
      <c r="P391" s="31"/>
    </row>
    <row r="392" spans="4:16" x14ac:dyDescent="0.25">
      <c r="D392" s="3" t="str">
        <f t="shared" si="31"/>
        <v/>
      </c>
      <c r="E392" s="48">
        <v>1</v>
      </c>
      <c r="F392" s="7">
        <f t="shared" si="32"/>
        <v>0</v>
      </c>
      <c r="G392" s="7" t="str">
        <f t="shared" si="33"/>
        <v/>
      </c>
      <c r="H392" s="6" t="str">
        <f t="shared" si="30"/>
        <v/>
      </c>
      <c r="I392" s="6" t="str">
        <f t="shared" si="34"/>
        <v/>
      </c>
      <c r="K392" s="31"/>
      <c r="L392" s="31"/>
      <c r="M392" s="31"/>
      <c r="N392" s="31"/>
      <c r="O392" s="31"/>
      <c r="P392" s="31"/>
    </row>
    <row r="393" spans="4:16" x14ac:dyDescent="0.25">
      <c r="D393" s="3" t="str">
        <f t="shared" si="31"/>
        <v/>
      </c>
      <c r="E393" s="48">
        <v>1</v>
      </c>
      <c r="F393" s="7">
        <f t="shared" si="32"/>
        <v>0</v>
      </c>
      <c r="G393" s="7" t="str">
        <f t="shared" si="33"/>
        <v/>
      </c>
      <c r="H393" s="6" t="str">
        <f t="shared" si="30"/>
        <v/>
      </c>
      <c r="I393" s="6" t="str">
        <f t="shared" si="34"/>
        <v/>
      </c>
      <c r="K393" s="31"/>
      <c r="L393" s="31"/>
      <c r="M393" s="31"/>
      <c r="N393" s="31"/>
      <c r="O393" s="31"/>
      <c r="P393" s="31"/>
    </row>
    <row r="394" spans="4:16" x14ac:dyDescent="0.25">
      <c r="D394" s="3" t="str">
        <f t="shared" si="31"/>
        <v/>
      </c>
      <c r="E394" s="48">
        <v>1</v>
      </c>
      <c r="F394" s="7">
        <f t="shared" si="32"/>
        <v>0</v>
      </c>
      <c r="G394" s="7" t="str">
        <f t="shared" si="33"/>
        <v/>
      </c>
      <c r="H394" s="6" t="str">
        <f t="shared" si="30"/>
        <v/>
      </c>
      <c r="I394" s="6" t="str">
        <f t="shared" si="34"/>
        <v/>
      </c>
      <c r="K394" s="31"/>
      <c r="L394" s="31"/>
      <c r="M394" s="31"/>
      <c r="N394" s="31"/>
      <c r="O394" s="31"/>
      <c r="P394" s="31"/>
    </row>
    <row r="395" spans="4:16" x14ac:dyDescent="0.25">
      <c r="D395" s="3" t="str">
        <f t="shared" si="31"/>
        <v/>
      </c>
      <c r="E395" s="48">
        <v>1</v>
      </c>
      <c r="F395" s="7">
        <f t="shared" si="32"/>
        <v>0</v>
      </c>
      <c r="G395" s="7" t="str">
        <f t="shared" si="33"/>
        <v/>
      </c>
      <c r="H395" s="6" t="str">
        <f t="shared" si="30"/>
        <v/>
      </c>
      <c r="I395" s="6" t="str">
        <f t="shared" si="34"/>
        <v/>
      </c>
      <c r="K395" s="31"/>
      <c r="L395" s="31"/>
      <c r="M395" s="31"/>
      <c r="N395" s="31"/>
      <c r="O395" s="31"/>
      <c r="P395" s="31"/>
    </row>
    <row r="396" spans="4:16" x14ac:dyDescent="0.25">
      <c r="D396" s="3" t="str">
        <f t="shared" si="31"/>
        <v/>
      </c>
      <c r="E396" s="48">
        <v>1</v>
      </c>
      <c r="F396" s="7">
        <f t="shared" si="32"/>
        <v>0</v>
      </c>
      <c r="G396" s="7" t="str">
        <f t="shared" si="33"/>
        <v/>
      </c>
      <c r="H396" s="6" t="str">
        <f t="shared" si="30"/>
        <v/>
      </c>
      <c r="I396" s="6" t="str">
        <f t="shared" si="34"/>
        <v/>
      </c>
      <c r="K396" s="31"/>
      <c r="L396" s="31"/>
      <c r="M396" s="31"/>
      <c r="N396" s="31"/>
      <c r="O396" s="31"/>
      <c r="P396" s="31"/>
    </row>
    <row r="397" spans="4:16" x14ac:dyDescent="0.25">
      <c r="D397" s="3" t="str">
        <f t="shared" si="31"/>
        <v/>
      </c>
      <c r="E397" s="48">
        <v>1</v>
      </c>
      <c r="F397" s="7">
        <f t="shared" si="32"/>
        <v>0</v>
      </c>
      <c r="G397" s="7" t="str">
        <f t="shared" si="33"/>
        <v/>
      </c>
      <c r="H397" s="6" t="str">
        <f t="shared" si="30"/>
        <v/>
      </c>
      <c r="I397" s="6" t="str">
        <f t="shared" si="34"/>
        <v/>
      </c>
      <c r="K397" s="31"/>
      <c r="L397" s="31"/>
      <c r="M397" s="31"/>
      <c r="N397" s="31"/>
      <c r="O397" s="31"/>
      <c r="P397" s="31"/>
    </row>
    <row r="398" spans="4:16" x14ac:dyDescent="0.25">
      <c r="D398" s="3" t="str">
        <f t="shared" si="31"/>
        <v/>
      </c>
      <c r="E398" s="48">
        <v>1</v>
      </c>
      <c r="F398" s="7">
        <f t="shared" si="32"/>
        <v>0</v>
      </c>
      <c r="G398" s="7" t="str">
        <f t="shared" si="33"/>
        <v/>
      </c>
      <c r="H398" s="6" t="str">
        <f t="shared" si="30"/>
        <v/>
      </c>
      <c r="I398" s="6" t="str">
        <f t="shared" si="34"/>
        <v/>
      </c>
      <c r="K398" s="31"/>
      <c r="L398" s="31"/>
      <c r="M398" s="31"/>
      <c r="N398" s="31"/>
      <c r="O398" s="31"/>
      <c r="P398" s="31"/>
    </row>
    <row r="399" spans="4:16" x14ac:dyDescent="0.25">
      <c r="D399" s="3" t="str">
        <f t="shared" si="31"/>
        <v/>
      </c>
      <c r="E399" s="48">
        <v>1</v>
      </c>
      <c r="F399" s="7">
        <f t="shared" si="32"/>
        <v>0</v>
      </c>
      <c r="G399" s="7" t="str">
        <f t="shared" si="33"/>
        <v/>
      </c>
      <c r="H399" s="6" t="str">
        <f t="shared" si="30"/>
        <v/>
      </c>
      <c r="I399" s="6" t="str">
        <f t="shared" si="34"/>
        <v/>
      </c>
      <c r="K399" s="31"/>
      <c r="L399" s="31"/>
      <c r="M399" s="31"/>
      <c r="N399" s="31"/>
      <c r="O399" s="31"/>
      <c r="P399" s="31"/>
    </row>
    <row r="400" spans="4:16" x14ac:dyDescent="0.25">
      <c r="D400" s="3" t="str">
        <f t="shared" si="31"/>
        <v/>
      </c>
      <c r="E400" s="48">
        <v>1</v>
      </c>
      <c r="F400" s="7">
        <f t="shared" si="32"/>
        <v>0</v>
      </c>
      <c r="G400" s="7" t="str">
        <f t="shared" si="33"/>
        <v/>
      </c>
      <c r="H400" s="6" t="str">
        <f t="shared" si="30"/>
        <v/>
      </c>
      <c r="I400" s="6" t="str">
        <f t="shared" si="34"/>
        <v/>
      </c>
      <c r="K400" s="31"/>
      <c r="L400" s="31"/>
      <c r="M400" s="31"/>
      <c r="N400" s="31"/>
      <c r="O400" s="31"/>
      <c r="P400" s="31"/>
    </row>
    <row r="401" spans="4:16" x14ac:dyDescent="0.25">
      <c r="D401" s="3" t="str">
        <f t="shared" si="31"/>
        <v/>
      </c>
      <c r="E401" s="48">
        <v>1</v>
      </c>
      <c r="F401" s="7">
        <f t="shared" si="32"/>
        <v>0</v>
      </c>
      <c r="G401" s="7" t="str">
        <f t="shared" si="33"/>
        <v/>
      </c>
      <c r="H401" s="6" t="str">
        <f t="shared" si="30"/>
        <v/>
      </c>
      <c r="I401" s="6" t="str">
        <f t="shared" si="34"/>
        <v/>
      </c>
      <c r="K401" s="31"/>
      <c r="L401" s="31"/>
      <c r="M401" s="31"/>
      <c r="N401" s="31"/>
      <c r="O401" s="31"/>
      <c r="P401" s="31"/>
    </row>
    <row r="402" spans="4:16" x14ac:dyDescent="0.25">
      <c r="D402" s="3" t="str">
        <f t="shared" si="31"/>
        <v/>
      </c>
      <c r="E402" s="48">
        <v>1</v>
      </c>
      <c r="F402" s="7">
        <f t="shared" si="32"/>
        <v>0</v>
      </c>
      <c r="G402" s="7" t="str">
        <f t="shared" si="33"/>
        <v/>
      </c>
      <c r="H402" s="6" t="str">
        <f t="shared" si="30"/>
        <v/>
      </c>
      <c r="I402" s="6" t="str">
        <f t="shared" si="34"/>
        <v/>
      </c>
      <c r="K402" s="31"/>
      <c r="L402" s="31"/>
      <c r="M402" s="31"/>
      <c r="N402" s="31"/>
      <c r="O402" s="31"/>
      <c r="P402" s="31"/>
    </row>
    <row r="403" spans="4:16" x14ac:dyDescent="0.25">
      <c r="D403" s="3" t="str">
        <f t="shared" si="31"/>
        <v/>
      </c>
      <c r="E403" s="48">
        <v>1</v>
      </c>
      <c r="F403" s="7">
        <f t="shared" si="32"/>
        <v>0</v>
      </c>
      <c r="G403" s="7" t="str">
        <f t="shared" si="33"/>
        <v/>
      </c>
      <c r="H403" s="6" t="str">
        <f t="shared" si="30"/>
        <v/>
      </c>
      <c r="I403" s="6" t="str">
        <f t="shared" si="34"/>
        <v/>
      </c>
      <c r="K403" s="31"/>
      <c r="L403" s="31"/>
      <c r="M403" s="31"/>
      <c r="N403" s="31"/>
      <c r="O403" s="31"/>
      <c r="P403" s="31"/>
    </row>
    <row r="404" spans="4:16" x14ac:dyDescent="0.25">
      <c r="D404" s="3" t="str">
        <f t="shared" si="31"/>
        <v/>
      </c>
      <c r="E404" s="48">
        <v>1</v>
      </c>
      <c r="F404" s="7">
        <f t="shared" si="32"/>
        <v>0</v>
      </c>
      <c r="G404" s="7" t="str">
        <f t="shared" si="33"/>
        <v/>
      </c>
      <c r="H404" s="6" t="str">
        <f t="shared" si="30"/>
        <v/>
      </c>
      <c r="I404" s="6" t="str">
        <f t="shared" si="34"/>
        <v/>
      </c>
      <c r="K404" s="31"/>
      <c r="L404" s="31"/>
      <c r="M404" s="31"/>
      <c r="N404" s="31"/>
      <c r="O404" s="31"/>
      <c r="P404" s="31"/>
    </row>
    <row r="405" spans="4:16" x14ac:dyDescent="0.25">
      <c r="D405" s="3" t="str">
        <f t="shared" si="31"/>
        <v/>
      </c>
      <c r="E405" s="48">
        <v>1</v>
      </c>
      <c r="F405" s="7">
        <f t="shared" si="32"/>
        <v>0</v>
      </c>
      <c r="G405" s="7" t="str">
        <f t="shared" si="33"/>
        <v/>
      </c>
      <c r="H405" s="6" t="str">
        <f t="shared" si="30"/>
        <v/>
      </c>
      <c r="I405" s="6" t="str">
        <f t="shared" si="34"/>
        <v/>
      </c>
      <c r="K405" s="31"/>
      <c r="L405" s="31"/>
      <c r="M405" s="31"/>
      <c r="N405" s="31"/>
      <c r="O405" s="31"/>
      <c r="P405" s="31"/>
    </row>
    <row r="406" spans="4:16" x14ac:dyDescent="0.25">
      <c r="D406" s="3" t="str">
        <f t="shared" si="31"/>
        <v/>
      </c>
      <c r="E406" s="48">
        <v>1</v>
      </c>
      <c r="F406" s="7">
        <f t="shared" si="32"/>
        <v>0</v>
      </c>
      <c r="G406" s="7" t="str">
        <f t="shared" si="33"/>
        <v/>
      </c>
      <c r="H406" s="6" t="str">
        <f t="shared" si="30"/>
        <v/>
      </c>
      <c r="I406" s="6" t="str">
        <f t="shared" si="34"/>
        <v/>
      </c>
      <c r="K406" s="31"/>
      <c r="L406" s="31"/>
      <c r="M406" s="31"/>
      <c r="N406" s="31"/>
      <c r="O406" s="31"/>
      <c r="P406" s="31"/>
    </row>
    <row r="407" spans="4:16" x14ac:dyDescent="0.25">
      <c r="D407" s="3" t="str">
        <f t="shared" si="31"/>
        <v/>
      </c>
      <c r="E407" s="48">
        <v>1</v>
      </c>
      <c r="F407" s="7">
        <f t="shared" si="32"/>
        <v>0</v>
      </c>
      <c r="G407" s="7" t="str">
        <f t="shared" si="33"/>
        <v/>
      </c>
      <c r="H407" s="6" t="str">
        <f t="shared" si="30"/>
        <v/>
      </c>
      <c r="I407" s="6" t="str">
        <f t="shared" si="34"/>
        <v/>
      </c>
      <c r="K407" s="31"/>
      <c r="L407" s="31"/>
      <c r="M407" s="31"/>
      <c r="N407" s="31"/>
      <c r="O407" s="31"/>
      <c r="P407" s="31"/>
    </row>
    <row r="408" spans="4:16" x14ac:dyDescent="0.25">
      <c r="D408" s="3" t="str">
        <f t="shared" si="31"/>
        <v/>
      </c>
      <c r="E408" s="48">
        <v>1</v>
      </c>
      <c r="F408" s="7">
        <f t="shared" si="32"/>
        <v>0</v>
      </c>
      <c r="G408" s="7" t="str">
        <f t="shared" si="33"/>
        <v/>
      </c>
      <c r="H408" s="6" t="str">
        <f t="shared" si="30"/>
        <v/>
      </c>
      <c r="I408" s="6" t="str">
        <f t="shared" si="34"/>
        <v/>
      </c>
      <c r="K408" s="31"/>
      <c r="L408" s="31"/>
      <c r="M408" s="31"/>
      <c r="N408" s="31"/>
      <c r="O408" s="31"/>
      <c r="P408" s="31"/>
    </row>
    <row r="409" spans="4:16" x14ac:dyDescent="0.25">
      <c r="D409" s="3" t="str">
        <f t="shared" si="31"/>
        <v/>
      </c>
      <c r="E409" s="48">
        <v>1</v>
      </c>
      <c r="F409" s="7">
        <f t="shared" si="32"/>
        <v>0</v>
      </c>
      <c r="G409" s="7" t="str">
        <f t="shared" si="33"/>
        <v/>
      </c>
      <c r="H409" s="6" t="str">
        <f t="shared" si="30"/>
        <v/>
      </c>
      <c r="I409" s="6" t="str">
        <f t="shared" si="34"/>
        <v/>
      </c>
      <c r="K409" s="31"/>
      <c r="L409" s="31"/>
      <c r="M409" s="31"/>
      <c r="N409" s="31"/>
      <c r="O409" s="31"/>
      <c r="P409" s="31"/>
    </row>
    <row r="410" spans="4:16" x14ac:dyDescent="0.25">
      <c r="D410" s="3" t="str">
        <f t="shared" si="31"/>
        <v/>
      </c>
      <c r="E410" s="48">
        <v>1</v>
      </c>
      <c r="F410" s="7">
        <f t="shared" si="32"/>
        <v>0</v>
      </c>
      <c r="G410" s="7" t="str">
        <f t="shared" si="33"/>
        <v/>
      </c>
      <c r="H410" s="6" t="str">
        <f t="shared" si="30"/>
        <v/>
      </c>
      <c r="I410" s="6" t="str">
        <f t="shared" si="34"/>
        <v/>
      </c>
      <c r="K410" s="31"/>
      <c r="L410" s="31"/>
      <c r="M410" s="31"/>
      <c r="N410" s="31"/>
      <c r="O410" s="31"/>
      <c r="P410" s="31"/>
    </row>
    <row r="411" spans="4:16" x14ac:dyDescent="0.25">
      <c r="D411" s="3" t="str">
        <f t="shared" si="31"/>
        <v/>
      </c>
      <c r="E411" s="48">
        <v>1</v>
      </c>
      <c r="F411" s="7">
        <f t="shared" si="32"/>
        <v>0</v>
      </c>
      <c r="G411" s="7" t="str">
        <f t="shared" si="33"/>
        <v/>
      </c>
      <c r="H411" s="6" t="str">
        <f t="shared" si="30"/>
        <v/>
      </c>
      <c r="I411" s="6" t="str">
        <f t="shared" si="34"/>
        <v/>
      </c>
      <c r="K411" s="31"/>
      <c r="L411" s="31"/>
      <c r="M411" s="31"/>
      <c r="N411" s="31"/>
      <c r="O411" s="31"/>
      <c r="P411" s="31"/>
    </row>
    <row r="412" spans="4:16" x14ac:dyDescent="0.25">
      <c r="D412" s="3" t="str">
        <f t="shared" si="31"/>
        <v/>
      </c>
      <c r="E412" s="48">
        <v>1</v>
      </c>
      <c r="F412" s="7">
        <f t="shared" si="32"/>
        <v>0</v>
      </c>
      <c r="G412" s="7" t="str">
        <f t="shared" si="33"/>
        <v/>
      </c>
      <c r="H412" s="6" t="str">
        <f t="shared" si="30"/>
        <v/>
      </c>
      <c r="I412" s="6" t="str">
        <f t="shared" si="34"/>
        <v/>
      </c>
      <c r="K412" s="31"/>
      <c r="L412" s="31"/>
      <c r="M412" s="31"/>
      <c r="N412" s="31"/>
      <c r="O412" s="31"/>
      <c r="P412" s="31"/>
    </row>
    <row r="413" spans="4:16" x14ac:dyDescent="0.25">
      <c r="D413" s="3" t="str">
        <f t="shared" si="31"/>
        <v/>
      </c>
      <c r="E413" s="48">
        <v>1</v>
      </c>
      <c r="F413" s="7">
        <f t="shared" si="32"/>
        <v>0</v>
      </c>
      <c r="G413" s="7" t="str">
        <f t="shared" si="33"/>
        <v/>
      </c>
      <c r="H413" s="6" t="str">
        <f t="shared" si="30"/>
        <v/>
      </c>
      <c r="I413" s="6" t="str">
        <f t="shared" si="34"/>
        <v/>
      </c>
      <c r="K413" s="31"/>
      <c r="L413" s="31"/>
      <c r="M413" s="31"/>
      <c r="N413" s="31"/>
      <c r="O413" s="31"/>
      <c r="P413" s="31"/>
    </row>
    <row r="414" spans="4:16" x14ac:dyDescent="0.25">
      <c r="D414" s="3" t="str">
        <f t="shared" si="31"/>
        <v/>
      </c>
      <c r="E414" s="48">
        <v>1</v>
      </c>
      <c r="F414" s="7">
        <f t="shared" si="32"/>
        <v>0</v>
      </c>
      <c r="G414" s="7" t="str">
        <f t="shared" si="33"/>
        <v/>
      </c>
      <c r="H414" s="6" t="str">
        <f t="shared" si="30"/>
        <v/>
      </c>
      <c r="I414" s="6" t="str">
        <f t="shared" si="34"/>
        <v/>
      </c>
      <c r="K414" s="31"/>
      <c r="L414" s="31"/>
      <c r="M414" s="31"/>
      <c r="N414" s="31"/>
      <c r="O414" s="31"/>
      <c r="P414" s="31"/>
    </row>
    <row r="415" spans="4:16" x14ac:dyDescent="0.25">
      <c r="D415" s="3" t="str">
        <f t="shared" si="31"/>
        <v/>
      </c>
      <c r="E415" s="48">
        <v>1</v>
      </c>
      <c r="F415" s="7">
        <f t="shared" si="32"/>
        <v>0</v>
      </c>
      <c r="G415" s="7" t="str">
        <f t="shared" si="33"/>
        <v/>
      </c>
      <c r="H415" s="6" t="str">
        <f t="shared" si="30"/>
        <v/>
      </c>
      <c r="I415" s="6" t="str">
        <f t="shared" si="34"/>
        <v/>
      </c>
      <c r="K415" s="31"/>
      <c r="L415" s="31"/>
      <c r="M415" s="31"/>
      <c r="N415" s="31"/>
      <c r="O415" s="31"/>
      <c r="P415" s="31"/>
    </row>
    <row r="416" spans="4:16" x14ac:dyDescent="0.25">
      <c r="D416" s="3" t="str">
        <f t="shared" si="31"/>
        <v/>
      </c>
      <c r="E416" s="48">
        <v>1</v>
      </c>
      <c r="F416" s="7">
        <f t="shared" si="32"/>
        <v>0</v>
      </c>
      <c r="G416" s="7" t="str">
        <f t="shared" si="33"/>
        <v/>
      </c>
      <c r="H416" s="6" t="str">
        <f t="shared" si="30"/>
        <v/>
      </c>
      <c r="I416" s="6" t="str">
        <f t="shared" si="34"/>
        <v/>
      </c>
      <c r="K416" s="31"/>
      <c r="L416" s="31"/>
      <c r="M416" s="31"/>
      <c r="N416" s="31"/>
      <c r="O416" s="31"/>
      <c r="P416" s="31"/>
    </row>
    <row r="417" spans="4:16" x14ac:dyDescent="0.25">
      <c r="D417" s="3" t="str">
        <f t="shared" si="31"/>
        <v/>
      </c>
      <c r="E417" s="48">
        <v>1</v>
      </c>
      <c r="F417" s="7">
        <f t="shared" si="32"/>
        <v>0</v>
      </c>
      <c r="G417" s="7" t="str">
        <f t="shared" si="33"/>
        <v/>
      </c>
      <c r="H417" s="6" t="str">
        <f t="shared" si="30"/>
        <v/>
      </c>
      <c r="I417" s="6" t="str">
        <f t="shared" si="34"/>
        <v/>
      </c>
      <c r="K417" s="31"/>
      <c r="L417" s="31"/>
      <c r="M417" s="31"/>
      <c r="N417" s="31"/>
      <c r="O417" s="31"/>
      <c r="P417" s="31"/>
    </row>
    <row r="418" spans="4:16" x14ac:dyDescent="0.25">
      <c r="D418" s="3" t="str">
        <f t="shared" si="31"/>
        <v/>
      </c>
      <c r="E418" s="48">
        <v>1</v>
      </c>
      <c r="F418" s="7">
        <f t="shared" si="32"/>
        <v>0</v>
      </c>
      <c r="G418" s="7" t="str">
        <f t="shared" si="33"/>
        <v/>
      </c>
      <c r="H418" s="6" t="str">
        <f t="shared" si="30"/>
        <v/>
      </c>
      <c r="I418" s="6" t="str">
        <f t="shared" si="34"/>
        <v/>
      </c>
      <c r="K418" s="31"/>
      <c r="L418" s="31"/>
      <c r="M418" s="31"/>
      <c r="N418" s="31"/>
      <c r="O418" s="31"/>
      <c r="P418" s="31"/>
    </row>
    <row r="419" spans="4:16" x14ac:dyDescent="0.25">
      <c r="D419" s="3" t="str">
        <f t="shared" si="31"/>
        <v/>
      </c>
      <c r="E419" s="48">
        <v>1</v>
      </c>
      <c r="F419" s="7">
        <f t="shared" si="32"/>
        <v>0</v>
      </c>
      <c r="G419" s="7" t="str">
        <f t="shared" si="33"/>
        <v/>
      </c>
      <c r="H419" s="6" t="str">
        <f t="shared" si="30"/>
        <v/>
      </c>
      <c r="I419" s="6" t="str">
        <f t="shared" si="34"/>
        <v/>
      </c>
      <c r="K419" s="31"/>
      <c r="L419" s="31"/>
      <c r="M419" s="31"/>
      <c r="N419" s="31"/>
      <c r="O419" s="31"/>
      <c r="P419" s="31"/>
    </row>
    <row r="420" spans="4:16" x14ac:dyDescent="0.25">
      <c r="D420" s="3" t="str">
        <f t="shared" si="31"/>
        <v/>
      </c>
      <c r="E420" s="48">
        <v>1</v>
      </c>
      <c r="F420" s="7">
        <f t="shared" si="32"/>
        <v>0</v>
      </c>
      <c r="G420" s="7" t="str">
        <f t="shared" si="33"/>
        <v/>
      </c>
      <c r="H420" s="6" t="str">
        <f t="shared" si="30"/>
        <v/>
      </c>
      <c r="I420" s="6" t="str">
        <f t="shared" si="34"/>
        <v/>
      </c>
      <c r="K420" s="31"/>
      <c r="L420" s="31"/>
      <c r="M420" s="31"/>
      <c r="N420" s="31"/>
      <c r="O420" s="31"/>
      <c r="P420" s="31"/>
    </row>
    <row r="421" spans="4:16" x14ac:dyDescent="0.25">
      <c r="D421" s="3" t="str">
        <f t="shared" si="31"/>
        <v/>
      </c>
      <c r="E421" s="48">
        <v>1</v>
      </c>
      <c r="F421" s="7">
        <f t="shared" si="32"/>
        <v>0</v>
      </c>
      <c r="G421" s="7" t="str">
        <f t="shared" si="33"/>
        <v/>
      </c>
      <c r="H421" s="6" t="str">
        <f t="shared" si="30"/>
        <v/>
      </c>
      <c r="I421" s="6" t="str">
        <f t="shared" si="34"/>
        <v/>
      </c>
      <c r="K421" s="31"/>
      <c r="L421" s="31"/>
      <c r="M421" s="31"/>
      <c r="N421" s="31"/>
      <c r="O421" s="31"/>
      <c r="P421" s="31"/>
    </row>
    <row r="422" spans="4:16" x14ac:dyDescent="0.25">
      <c r="D422" s="3" t="str">
        <f t="shared" si="31"/>
        <v/>
      </c>
      <c r="E422" s="48">
        <v>1</v>
      </c>
      <c r="F422" s="7">
        <f t="shared" si="32"/>
        <v>0</v>
      </c>
      <c r="G422" s="7" t="str">
        <f t="shared" si="33"/>
        <v/>
      </c>
      <c r="H422" s="6" t="str">
        <f t="shared" si="30"/>
        <v/>
      </c>
      <c r="I422" s="6" t="str">
        <f t="shared" si="34"/>
        <v/>
      </c>
      <c r="K422" s="31"/>
      <c r="L422" s="31"/>
      <c r="M422" s="31"/>
      <c r="N422" s="31"/>
      <c r="O422" s="31"/>
      <c r="P422" s="31"/>
    </row>
    <row r="423" spans="4:16" x14ac:dyDescent="0.25">
      <c r="D423" s="3" t="str">
        <f t="shared" si="31"/>
        <v/>
      </c>
      <c r="E423" s="48">
        <v>1</v>
      </c>
      <c r="F423" s="7">
        <f t="shared" si="32"/>
        <v>0</v>
      </c>
      <c r="G423" s="7" t="str">
        <f t="shared" si="33"/>
        <v/>
      </c>
      <c r="H423" s="6" t="str">
        <f t="shared" si="30"/>
        <v/>
      </c>
      <c r="I423" s="6" t="str">
        <f t="shared" si="34"/>
        <v/>
      </c>
      <c r="K423" s="31"/>
      <c r="L423" s="31"/>
      <c r="M423" s="31"/>
      <c r="N423" s="31"/>
      <c r="O423" s="31"/>
      <c r="P423" s="31"/>
    </row>
    <row r="424" spans="4:16" x14ac:dyDescent="0.25">
      <c r="D424" s="3" t="str">
        <f t="shared" si="31"/>
        <v/>
      </c>
      <c r="E424" s="48">
        <v>1</v>
      </c>
      <c r="F424" s="7">
        <f t="shared" si="32"/>
        <v>0</v>
      </c>
      <c r="G424" s="7" t="str">
        <f t="shared" si="33"/>
        <v/>
      </c>
      <c r="H424" s="6" t="str">
        <f t="shared" si="30"/>
        <v/>
      </c>
      <c r="I424" s="6" t="str">
        <f t="shared" si="34"/>
        <v/>
      </c>
      <c r="K424" s="31"/>
      <c r="L424" s="31"/>
      <c r="M424" s="31"/>
      <c r="N424" s="31"/>
      <c r="O424" s="31"/>
      <c r="P424" s="31"/>
    </row>
    <row r="425" spans="4:16" x14ac:dyDescent="0.25">
      <c r="D425" s="3" t="str">
        <f t="shared" si="31"/>
        <v/>
      </c>
      <c r="E425" s="48">
        <v>1</v>
      </c>
      <c r="F425" s="7">
        <f t="shared" si="32"/>
        <v>0</v>
      </c>
      <c r="G425" s="7" t="str">
        <f t="shared" si="33"/>
        <v/>
      </c>
      <c r="H425" s="6" t="str">
        <f t="shared" si="30"/>
        <v/>
      </c>
      <c r="I425" s="6" t="str">
        <f t="shared" si="34"/>
        <v/>
      </c>
      <c r="K425" s="31"/>
      <c r="L425" s="31"/>
      <c r="M425" s="31"/>
      <c r="N425" s="31"/>
      <c r="O425" s="31"/>
      <c r="P425" s="31"/>
    </row>
    <row r="426" spans="4:16" x14ac:dyDescent="0.25">
      <c r="D426" s="3" t="str">
        <f t="shared" si="31"/>
        <v/>
      </c>
      <c r="E426" s="48">
        <v>1</v>
      </c>
      <c r="F426" s="7">
        <f t="shared" si="32"/>
        <v>0</v>
      </c>
      <c r="G426" s="7" t="str">
        <f t="shared" si="33"/>
        <v/>
      </c>
      <c r="H426" s="6" t="str">
        <f t="shared" si="30"/>
        <v/>
      </c>
      <c r="I426" s="6" t="str">
        <f t="shared" si="34"/>
        <v/>
      </c>
      <c r="K426" s="31"/>
      <c r="L426" s="31"/>
      <c r="M426" s="31"/>
      <c r="N426" s="31"/>
      <c r="O426" s="31"/>
      <c r="P426" s="31"/>
    </row>
    <row r="427" spans="4:16" x14ac:dyDescent="0.25">
      <c r="D427" s="3" t="str">
        <f t="shared" si="31"/>
        <v/>
      </c>
      <c r="E427" s="48">
        <v>1</v>
      </c>
      <c r="F427" s="7">
        <f t="shared" si="32"/>
        <v>0</v>
      </c>
      <c r="G427" s="7" t="str">
        <f t="shared" si="33"/>
        <v/>
      </c>
      <c r="H427" s="6" t="str">
        <f t="shared" si="30"/>
        <v/>
      </c>
      <c r="I427" s="6" t="str">
        <f t="shared" si="34"/>
        <v/>
      </c>
      <c r="K427" s="31"/>
      <c r="L427" s="31"/>
      <c r="M427" s="31"/>
      <c r="N427" s="31"/>
      <c r="O427" s="31"/>
      <c r="P427" s="31"/>
    </row>
    <row r="428" spans="4:16" x14ac:dyDescent="0.25">
      <c r="D428" s="3" t="str">
        <f t="shared" si="31"/>
        <v/>
      </c>
      <c r="E428" s="48">
        <v>1</v>
      </c>
      <c r="F428" s="7">
        <f t="shared" si="32"/>
        <v>0</v>
      </c>
      <c r="G428" s="7" t="str">
        <f t="shared" si="33"/>
        <v/>
      </c>
      <c r="H428" s="6" t="str">
        <f t="shared" si="30"/>
        <v/>
      </c>
      <c r="I428" s="6" t="str">
        <f t="shared" si="34"/>
        <v/>
      </c>
      <c r="K428" s="31"/>
      <c r="L428" s="31"/>
      <c r="M428" s="31"/>
      <c r="N428" s="31"/>
      <c r="O428" s="31"/>
      <c r="P428" s="31"/>
    </row>
    <row r="429" spans="4:16" x14ac:dyDescent="0.25">
      <c r="D429" s="3" t="str">
        <f t="shared" si="31"/>
        <v/>
      </c>
      <c r="E429" s="48">
        <v>1</v>
      </c>
      <c r="F429" s="7">
        <f t="shared" si="32"/>
        <v>0</v>
      </c>
      <c r="G429" s="7" t="str">
        <f t="shared" si="33"/>
        <v/>
      </c>
      <c r="H429" s="6" t="str">
        <f t="shared" si="30"/>
        <v/>
      </c>
      <c r="I429" s="6" t="str">
        <f t="shared" si="34"/>
        <v/>
      </c>
      <c r="K429" s="31"/>
      <c r="L429" s="31"/>
      <c r="M429" s="31"/>
      <c r="N429" s="31"/>
      <c r="O429" s="31"/>
      <c r="P429" s="31"/>
    </row>
    <row r="430" spans="4:16" x14ac:dyDescent="0.25">
      <c r="D430" s="3" t="str">
        <f t="shared" si="31"/>
        <v/>
      </c>
      <c r="E430" s="48">
        <v>1</v>
      </c>
      <c r="F430" s="7">
        <f t="shared" si="32"/>
        <v>0</v>
      </c>
      <c r="G430" s="7" t="str">
        <f t="shared" si="33"/>
        <v/>
      </c>
      <c r="H430" s="6" t="str">
        <f t="shared" si="30"/>
        <v/>
      </c>
      <c r="I430" s="6" t="str">
        <f t="shared" si="34"/>
        <v/>
      </c>
      <c r="K430" s="31"/>
      <c r="L430" s="31"/>
      <c r="M430" s="31"/>
      <c r="N430" s="31"/>
      <c r="O430" s="31"/>
      <c r="P430" s="31"/>
    </row>
    <row r="431" spans="4:16" x14ac:dyDescent="0.25">
      <c r="D431" s="3" t="str">
        <f t="shared" si="31"/>
        <v/>
      </c>
      <c r="E431" s="48">
        <v>1</v>
      </c>
      <c r="F431" s="7">
        <f t="shared" si="32"/>
        <v>0</v>
      </c>
      <c r="G431" s="7" t="str">
        <f t="shared" si="33"/>
        <v/>
      </c>
      <c r="H431" s="6" t="str">
        <f t="shared" si="30"/>
        <v/>
      </c>
      <c r="I431" s="6" t="str">
        <f t="shared" si="34"/>
        <v/>
      </c>
      <c r="K431" s="31"/>
      <c r="L431" s="31"/>
      <c r="M431" s="31"/>
      <c r="N431" s="31"/>
      <c r="O431" s="31"/>
      <c r="P431" s="31"/>
    </row>
    <row r="432" spans="4:16" x14ac:dyDescent="0.25">
      <c r="D432" s="3" t="str">
        <f t="shared" si="31"/>
        <v/>
      </c>
      <c r="E432" s="48">
        <v>1</v>
      </c>
      <c r="F432" s="7">
        <f t="shared" si="32"/>
        <v>0</v>
      </c>
      <c r="G432" s="7" t="str">
        <f t="shared" si="33"/>
        <v/>
      </c>
      <c r="H432" s="6" t="str">
        <f t="shared" si="30"/>
        <v/>
      </c>
      <c r="I432" s="6" t="str">
        <f t="shared" si="34"/>
        <v/>
      </c>
      <c r="K432" s="31"/>
      <c r="L432" s="31"/>
      <c r="M432" s="31"/>
      <c r="N432" s="31"/>
      <c r="O432" s="31"/>
      <c r="P432" s="31"/>
    </row>
    <row r="433" spans="4:16" x14ac:dyDescent="0.25">
      <c r="D433" s="3" t="str">
        <f t="shared" si="31"/>
        <v/>
      </c>
      <c r="E433" s="48">
        <v>1</v>
      </c>
      <c r="F433" s="7">
        <f t="shared" si="32"/>
        <v>0</v>
      </c>
      <c r="G433" s="7" t="str">
        <f t="shared" si="33"/>
        <v/>
      </c>
      <c r="H433" s="6" t="str">
        <f t="shared" si="30"/>
        <v/>
      </c>
      <c r="I433" s="6" t="str">
        <f t="shared" si="34"/>
        <v/>
      </c>
      <c r="K433" s="31"/>
      <c r="L433" s="31"/>
      <c r="M433" s="31"/>
      <c r="N433" s="31"/>
      <c r="O433" s="31"/>
      <c r="P433" s="31"/>
    </row>
    <row r="434" spans="4:16" x14ac:dyDescent="0.25">
      <c r="D434" s="3" t="str">
        <f t="shared" si="31"/>
        <v/>
      </c>
      <c r="E434" s="48">
        <v>1</v>
      </c>
      <c r="F434" s="7">
        <f t="shared" si="32"/>
        <v>0</v>
      </c>
      <c r="G434" s="7" t="str">
        <f t="shared" si="33"/>
        <v/>
      </c>
      <c r="H434" s="6" t="str">
        <f t="shared" si="30"/>
        <v/>
      </c>
      <c r="I434" s="6" t="str">
        <f t="shared" si="34"/>
        <v/>
      </c>
      <c r="K434" s="31"/>
      <c r="L434" s="31"/>
      <c r="M434" s="31"/>
      <c r="N434" s="31"/>
      <c r="O434" s="31"/>
      <c r="P434" s="31"/>
    </row>
    <row r="435" spans="4:16" x14ac:dyDescent="0.25">
      <c r="D435" s="3" t="str">
        <f t="shared" si="31"/>
        <v/>
      </c>
      <c r="E435" s="48">
        <v>1</v>
      </c>
      <c r="F435" s="7">
        <f t="shared" si="32"/>
        <v>0</v>
      </c>
      <c r="G435" s="7" t="str">
        <f t="shared" si="33"/>
        <v/>
      </c>
      <c r="H435" s="6" t="str">
        <f t="shared" si="30"/>
        <v/>
      </c>
      <c r="I435" s="6" t="str">
        <f t="shared" si="34"/>
        <v/>
      </c>
      <c r="K435" s="31"/>
      <c r="L435" s="31"/>
      <c r="M435" s="31"/>
      <c r="N435" s="31"/>
      <c r="O435" s="31"/>
      <c r="P435" s="31"/>
    </row>
    <row r="436" spans="4:16" x14ac:dyDescent="0.25">
      <c r="D436" s="3" t="str">
        <f t="shared" si="31"/>
        <v/>
      </c>
      <c r="E436" s="48">
        <v>1</v>
      </c>
      <c r="F436" s="7">
        <f t="shared" si="32"/>
        <v>0</v>
      </c>
      <c r="G436" s="7" t="str">
        <f t="shared" si="33"/>
        <v/>
      </c>
      <c r="H436" s="6" t="str">
        <f t="shared" si="30"/>
        <v/>
      </c>
      <c r="I436" s="6" t="str">
        <f t="shared" si="34"/>
        <v/>
      </c>
      <c r="K436" s="31"/>
      <c r="L436" s="31"/>
      <c r="M436" s="31"/>
      <c r="N436" s="31"/>
      <c r="O436" s="31"/>
      <c r="P436" s="31"/>
    </row>
    <row r="437" spans="4:16" x14ac:dyDescent="0.25">
      <c r="D437" s="3" t="str">
        <f t="shared" si="31"/>
        <v/>
      </c>
      <c r="E437" s="48">
        <v>1</v>
      </c>
      <c r="F437" s="7">
        <f t="shared" si="32"/>
        <v>0</v>
      </c>
      <c r="G437" s="7" t="str">
        <f t="shared" si="33"/>
        <v/>
      </c>
      <c r="H437" s="6" t="str">
        <f t="shared" si="30"/>
        <v/>
      </c>
      <c r="I437" s="6" t="str">
        <f t="shared" si="34"/>
        <v/>
      </c>
      <c r="K437" s="31"/>
      <c r="L437" s="31"/>
      <c r="M437" s="31"/>
      <c r="N437" s="31"/>
      <c r="O437" s="31"/>
      <c r="P437" s="31"/>
    </row>
    <row r="438" spans="4:16" x14ac:dyDescent="0.25">
      <c r="D438" s="3" t="str">
        <f t="shared" si="31"/>
        <v/>
      </c>
      <c r="E438" s="48">
        <v>1</v>
      </c>
      <c r="F438" s="7">
        <f t="shared" si="32"/>
        <v>0</v>
      </c>
      <c r="G438" s="7" t="str">
        <f t="shared" si="33"/>
        <v/>
      </c>
      <c r="H438" s="6" t="str">
        <f t="shared" si="30"/>
        <v/>
      </c>
      <c r="I438" s="6" t="str">
        <f t="shared" si="34"/>
        <v/>
      </c>
      <c r="K438" s="31"/>
      <c r="L438" s="31"/>
      <c r="M438" s="31"/>
      <c r="N438" s="31"/>
      <c r="O438" s="31"/>
      <c r="P438" s="31"/>
    </row>
    <row r="439" spans="4:16" x14ac:dyDescent="0.25">
      <c r="D439" s="3" t="str">
        <f t="shared" si="31"/>
        <v/>
      </c>
      <c r="E439" s="48">
        <v>1</v>
      </c>
      <c r="F439" s="7">
        <f t="shared" si="32"/>
        <v>0</v>
      </c>
      <c r="G439" s="7" t="str">
        <f t="shared" si="33"/>
        <v/>
      </c>
      <c r="H439" s="6" t="str">
        <f t="shared" si="30"/>
        <v/>
      </c>
      <c r="I439" s="6" t="str">
        <f t="shared" si="34"/>
        <v/>
      </c>
      <c r="K439" s="31"/>
      <c r="L439" s="31"/>
      <c r="M439" s="31"/>
      <c r="N439" s="31"/>
      <c r="O439" s="31"/>
      <c r="P439" s="31"/>
    </row>
    <row r="440" spans="4:16" x14ac:dyDescent="0.25">
      <c r="D440" s="3" t="str">
        <f t="shared" si="31"/>
        <v/>
      </c>
      <c r="E440" s="48">
        <v>1</v>
      </c>
      <c r="F440" s="7">
        <f t="shared" si="32"/>
        <v>0</v>
      </c>
      <c r="G440" s="7" t="str">
        <f t="shared" si="33"/>
        <v/>
      </c>
      <c r="H440" s="6" t="str">
        <f t="shared" si="30"/>
        <v/>
      </c>
      <c r="I440" s="6" t="str">
        <f t="shared" si="34"/>
        <v/>
      </c>
      <c r="K440" s="31"/>
      <c r="L440" s="31"/>
      <c r="M440" s="31"/>
      <c r="N440" s="31"/>
      <c r="O440" s="31"/>
      <c r="P440" s="31"/>
    </row>
    <row r="441" spans="4:16" x14ac:dyDescent="0.25">
      <c r="D441" s="3" t="str">
        <f t="shared" si="31"/>
        <v/>
      </c>
      <c r="E441" s="48">
        <v>1</v>
      </c>
      <c r="F441" s="7">
        <f t="shared" si="32"/>
        <v>0</v>
      </c>
      <c r="G441" s="7" t="str">
        <f t="shared" si="33"/>
        <v/>
      </c>
      <c r="H441" s="6" t="str">
        <f t="shared" si="30"/>
        <v/>
      </c>
      <c r="I441" s="6" t="str">
        <f t="shared" si="34"/>
        <v/>
      </c>
      <c r="K441" s="31"/>
      <c r="L441" s="31"/>
      <c r="M441" s="31"/>
      <c r="N441" s="31"/>
      <c r="O441" s="31"/>
      <c r="P441" s="31"/>
    </row>
    <row r="442" spans="4:16" x14ac:dyDescent="0.25">
      <c r="D442" s="3" t="str">
        <f t="shared" si="31"/>
        <v/>
      </c>
      <c r="E442" s="48">
        <v>1</v>
      </c>
      <c r="F442" s="7">
        <f t="shared" si="32"/>
        <v>0</v>
      </c>
      <c r="G442" s="7" t="str">
        <f t="shared" si="33"/>
        <v/>
      </c>
      <c r="H442" s="6" t="str">
        <f t="shared" si="30"/>
        <v/>
      </c>
      <c r="I442" s="6" t="str">
        <f t="shared" si="34"/>
        <v/>
      </c>
      <c r="K442" s="31"/>
      <c r="L442" s="31"/>
      <c r="M442" s="31"/>
      <c r="N442" s="31"/>
      <c r="O442" s="31"/>
      <c r="P442" s="31"/>
    </row>
    <row r="443" spans="4:16" x14ac:dyDescent="0.25">
      <c r="D443" s="3" t="str">
        <f t="shared" si="31"/>
        <v/>
      </c>
      <c r="E443" s="48">
        <v>1</v>
      </c>
      <c r="F443" s="7">
        <f t="shared" si="32"/>
        <v>0</v>
      </c>
      <c r="G443" s="7" t="str">
        <f t="shared" si="33"/>
        <v/>
      </c>
      <c r="H443" s="6" t="str">
        <f t="shared" si="30"/>
        <v/>
      </c>
      <c r="I443" s="6" t="str">
        <f t="shared" si="34"/>
        <v/>
      </c>
      <c r="K443" s="31"/>
      <c r="L443" s="31"/>
      <c r="M443" s="31"/>
      <c r="N443" s="31"/>
      <c r="O443" s="31"/>
      <c r="P443" s="31"/>
    </row>
    <row r="444" spans="4:16" x14ac:dyDescent="0.25">
      <c r="D444" s="3" t="str">
        <f t="shared" si="31"/>
        <v/>
      </c>
      <c r="E444" s="48">
        <v>1</v>
      </c>
      <c r="F444" s="7">
        <f t="shared" si="32"/>
        <v>0</v>
      </c>
      <c r="G444" s="7" t="str">
        <f t="shared" si="33"/>
        <v/>
      </c>
      <c r="H444" s="6" t="str">
        <f t="shared" si="30"/>
        <v/>
      </c>
      <c r="I444" s="6" t="str">
        <f t="shared" si="34"/>
        <v/>
      </c>
      <c r="K444" s="31"/>
      <c r="L444" s="31"/>
      <c r="M444" s="31"/>
      <c r="N444" s="31"/>
      <c r="O444" s="31"/>
      <c r="P444" s="31"/>
    </row>
    <row r="445" spans="4:16" x14ac:dyDescent="0.25">
      <c r="D445" s="3" t="str">
        <f t="shared" si="31"/>
        <v/>
      </c>
      <c r="E445" s="48">
        <v>1</v>
      </c>
      <c r="F445" s="7">
        <f t="shared" si="32"/>
        <v>0</v>
      </c>
      <c r="G445" s="7" t="str">
        <f t="shared" si="33"/>
        <v/>
      </c>
      <c r="H445" s="6" t="str">
        <f t="shared" si="30"/>
        <v/>
      </c>
      <c r="I445" s="6" t="str">
        <f t="shared" si="34"/>
        <v/>
      </c>
      <c r="K445" s="31"/>
      <c r="L445" s="31"/>
      <c r="M445" s="31"/>
      <c r="N445" s="31"/>
      <c r="O445" s="31"/>
      <c r="P445" s="31"/>
    </row>
    <row r="446" spans="4:16" x14ac:dyDescent="0.25">
      <c r="D446" s="3" t="str">
        <f t="shared" si="31"/>
        <v/>
      </c>
      <c r="E446" s="48">
        <v>1</v>
      </c>
      <c r="F446" s="7">
        <f t="shared" si="32"/>
        <v>0</v>
      </c>
      <c r="G446" s="7" t="str">
        <f t="shared" si="33"/>
        <v/>
      </c>
      <c r="H446" s="6" t="str">
        <f t="shared" si="30"/>
        <v/>
      </c>
      <c r="I446" s="6" t="str">
        <f t="shared" si="34"/>
        <v/>
      </c>
      <c r="K446" s="31"/>
      <c r="L446" s="31"/>
      <c r="M446" s="31"/>
      <c r="N446" s="31"/>
      <c r="O446" s="31"/>
      <c r="P446" s="31"/>
    </row>
    <row r="447" spans="4:16" x14ac:dyDescent="0.25">
      <c r="D447" s="3" t="str">
        <f t="shared" si="31"/>
        <v/>
      </c>
      <c r="E447" s="48">
        <v>1</v>
      </c>
      <c r="F447" s="7">
        <f t="shared" si="32"/>
        <v>0</v>
      </c>
      <c r="G447" s="7" t="str">
        <f t="shared" si="33"/>
        <v/>
      </c>
      <c r="H447" s="6" t="str">
        <f t="shared" ref="H447:H510" si="35">IF(D447="","",IF(E447=0,G447,F447-G447))</f>
        <v/>
      </c>
      <c r="I447" s="6" t="str">
        <f t="shared" si="34"/>
        <v/>
      </c>
      <c r="K447" s="31"/>
      <c r="L447" s="31"/>
      <c r="M447" s="31"/>
      <c r="N447" s="31"/>
      <c r="O447" s="31"/>
      <c r="P447" s="31"/>
    </row>
    <row r="448" spans="4:16" x14ac:dyDescent="0.25">
      <c r="D448" s="3" t="str">
        <f t="shared" si="31"/>
        <v/>
      </c>
      <c r="E448" s="48">
        <v>1</v>
      </c>
      <c r="F448" s="7">
        <f t="shared" si="32"/>
        <v>0</v>
      </c>
      <c r="G448" s="7" t="str">
        <f t="shared" si="33"/>
        <v/>
      </c>
      <c r="H448" s="6" t="str">
        <f t="shared" si="35"/>
        <v/>
      </c>
      <c r="I448" s="6" t="str">
        <f t="shared" si="34"/>
        <v/>
      </c>
      <c r="K448" s="31"/>
      <c r="L448" s="31"/>
      <c r="M448" s="31"/>
      <c r="N448" s="31"/>
      <c r="O448" s="31"/>
      <c r="P448" s="31"/>
    </row>
    <row r="449" spans="4:16" x14ac:dyDescent="0.25">
      <c r="D449" s="3" t="str">
        <f t="shared" si="31"/>
        <v/>
      </c>
      <c r="E449" s="48">
        <v>1</v>
      </c>
      <c r="F449" s="7">
        <f t="shared" si="32"/>
        <v>0</v>
      </c>
      <c r="G449" s="7" t="str">
        <f t="shared" si="33"/>
        <v/>
      </c>
      <c r="H449" s="6" t="str">
        <f t="shared" si="35"/>
        <v/>
      </c>
      <c r="I449" s="6" t="str">
        <f t="shared" si="34"/>
        <v/>
      </c>
      <c r="K449" s="31"/>
      <c r="L449" s="31"/>
      <c r="M449" s="31"/>
      <c r="N449" s="31"/>
      <c r="O449" s="31"/>
      <c r="P449" s="31"/>
    </row>
    <row r="450" spans="4:16" x14ac:dyDescent="0.25">
      <c r="D450" s="3" t="str">
        <f t="shared" si="31"/>
        <v/>
      </c>
      <c r="E450" s="48">
        <v>1</v>
      </c>
      <c r="F450" s="7">
        <f t="shared" si="32"/>
        <v>0</v>
      </c>
      <c r="G450" s="7" t="str">
        <f t="shared" si="33"/>
        <v/>
      </c>
      <c r="H450" s="6" t="str">
        <f t="shared" si="35"/>
        <v/>
      </c>
      <c r="I450" s="6" t="str">
        <f t="shared" si="34"/>
        <v/>
      </c>
      <c r="K450" s="31"/>
      <c r="L450" s="31"/>
      <c r="M450" s="31"/>
      <c r="N450" s="31"/>
      <c r="O450" s="31"/>
      <c r="P450" s="31"/>
    </row>
    <row r="451" spans="4:16" x14ac:dyDescent="0.25">
      <c r="D451" s="3" t="str">
        <f t="shared" ref="D451:D514" si="36">IF(D450="","",IF(I450=0,"",IF(I450&gt;0,D450+1,IF(D450&lt;term*freq,D450+1,""))))</f>
        <v/>
      </c>
      <c r="E451" s="48">
        <v>1</v>
      </c>
      <c r="F451" s="7">
        <f t="shared" ref="F451:F514" si="37">IF(D451="",0,IF(I450&lt;emi,I450,IF(D451="",NA(),IF(E451=0,0,emi))))</f>
        <v>0</v>
      </c>
      <c r="G451" s="7" t="str">
        <f t="shared" ref="G451:G514" si="38">IF(D451="","",IF(I450&lt;0,0,I450)*rate/freq)</f>
        <v/>
      </c>
      <c r="H451" s="6" t="str">
        <f t="shared" si="35"/>
        <v/>
      </c>
      <c r="I451" s="6" t="str">
        <f t="shared" ref="I451:I514" si="39">IF(AND(F451&lt;&gt;0,F451&lt;emi),0,IF(D451="","",IF(I450&lt;=0,0,IF(E451=0,I450+H451,I450-H451))))</f>
        <v/>
      </c>
      <c r="K451" s="31"/>
      <c r="L451" s="31"/>
      <c r="M451" s="31"/>
      <c r="N451" s="31"/>
      <c r="O451" s="31"/>
      <c r="P451" s="31"/>
    </row>
    <row r="452" spans="4:16" x14ac:dyDescent="0.25">
      <c r="D452" s="3" t="str">
        <f t="shared" si="36"/>
        <v/>
      </c>
      <c r="E452" s="48">
        <v>1</v>
      </c>
      <c r="F452" s="7">
        <f t="shared" si="37"/>
        <v>0</v>
      </c>
      <c r="G452" s="7" t="str">
        <f t="shared" si="38"/>
        <v/>
      </c>
      <c r="H452" s="6" t="str">
        <f t="shared" si="35"/>
        <v/>
      </c>
      <c r="I452" s="6" t="str">
        <f t="shared" si="39"/>
        <v/>
      </c>
      <c r="K452" s="31"/>
      <c r="L452" s="31"/>
      <c r="M452" s="31"/>
      <c r="N452" s="31"/>
      <c r="O452" s="31"/>
      <c r="P452" s="31"/>
    </row>
    <row r="453" spans="4:16" x14ac:dyDescent="0.25">
      <c r="D453" s="3" t="str">
        <f t="shared" si="36"/>
        <v/>
      </c>
      <c r="E453" s="48">
        <v>1</v>
      </c>
      <c r="F453" s="7">
        <f t="shared" si="37"/>
        <v>0</v>
      </c>
      <c r="G453" s="7" t="str">
        <f t="shared" si="38"/>
        <v/>
      </c>
      <c r="H453" s="6" t="str">
        <f t="shared" si="35"/>
        <v/>
      </c>
      <c r="I453" s="6" t="str">
        <f t="shared" si="39"/>
        <v/>
      </c>
      <c r="K453" s="31"/>
      <c r="L453" s="31"/>
      <c r="M453" s="31"/>
      <c r="N453" s="31"/>
      <c r="O453" s="31"/>
      <c r="P453" s="31"/>
    </row>
    <row r="454" spans="4:16" x14ac:dyDescent="0.25">
      <c r="D454" s="3" t="str">
        <f t="shared" si="36"/>
        <v/>
      </c>
      <c r="E454" s="48">
        <v>1</v>
      </c>
      <c r="F454" s="7">
        <f t="shared" si="37"/>
        <v>0</v>
      </c>
      <c r="G454" s="7" t="str">
        <f t="shared" si="38"/>
        <v/>
      </c>
      <c r="H454" s="6" t="str">
        <f t="shared" si="35"/>
        <v/>
      </c>
      <c r="I454" s="6" t="str">
        <f t="shared" si="39"/>
        <v/>
      </c>
      <c r="K454" s="31"/>
      <c r="L454" s="31"/>
      <c r="M454" s="31"/>
      <c r="N454" s="31"/>
      <c r="O454" s="31"/>
      <c r="P454" s="31"/>
    </row>
    <row r="455" spans="4:16" x14ac:dyDescent="0.25">
      <c r="D455" s="3" t="str">
        <f t="shared" si="36"/>
        <v/>
      </c>
      <c r="E455" s="48">
        <v>1</v>
      </c>
      <c r="F455" s="7">
        <f t="shared" si="37"/>
        <v>0</v>
      </c>
      <c r="G455" s="7" t="str">
        <f t="shared" si="38"/>
        <v/>
      </c>
      <c r="H455" s="6" t="str">
        <f t="shared" si="35"/>
        <v/>
      </c>
      <c r="I455" s="6" t="str">
        <f t="shared" si="39"/>
        <v/>
      </c>
      <c r="K455" s="31"/>
      <c r="L455" s="31"/>
      <c r="M455" s="31"/>
      <c r="N455" s="31"/>
      <c r="O455" s="31"/>
      <c r="P455" s="31"/>
    </row>
    <row r="456" spans="4:16" x14ac:dyDescent="0.25">
      <c r="D456" s="3" t="str">
        <f t="shared" si="36"/>
        <v/>
      </c>
      <c r="E456" s="48">
        <v>1</v>
      </c>
      <c r="F456" s="7">
        <f t="shared" si="37"/>
        <v>0</v>
      </c>
      <c r="G456" s="7" t="str">
        <f t="shared" si="38"/>
        <v/>
      </c>
      <c r="H456" s="6" t="str">
        <f t="shared" si="35"/>
        <v/>
      </c>
      <c r="I456" s="6" t="str">
        <f t="shared" si="39"/>
        <v/>
      </c>
      <c r="K456" s="31"/>
      <c r="L456" s="31"/>
      <c r="M456" s="31"/>
      <c r="N456" s="31"/>
      <c r="O456" s="31"/>
      <c r="P456" s="31"/>
    </row>
    <row r="457" spans="4:16" x14ac:dyDescent="0.25">
      <c r="D457" s="3" t="str">
        <f t="shared" si="36"/>
        <v/>
      </c>
      <c r="E457" s="48">
        <v>1</v>
      </c>
      <c r="F457" s="7">
        <f t="shared" si="37"/>
        <v>0</v>
      </c>
      <c r="G457" s="7" t="str">
        <f t="shared" si="38"/>
        <v/>
      </c>
      <c r="H457" s="6" t="str">
        <f t="shared" si="35"/>
        <v/>
      </c>
      <c r="I457" s="6" t="str">
        <f t="shared" si="39"/>
        <v/>
      </c>
      <c r="K457" s="31"/>
      <c r="L457" s="31"/>
      <c r="M457" s="31"/>
      <c r="N457" s="31"/>
      <c r="O457" s="31"/>
      <c r="P457" s="31"/>
    </row>
    <row r="458" spans="4:16" x14ac:dyDescent="0.25">
      <c r="D458" s="3" t="str">
        <f t="shared" si="36"/>
        <v/>
      </c>
      <c r="E458" s="48">
        <v>1</v>
      </c>
      <c r="F458" s="7">
        <f t="shared" si="37"/>
        <v>0</v>
      </c>
      <c r="G458" s="7" t="str">
        <f t="shared" si="38"/>
        <v/>
      </c>
      <c r="H458" s="6" t="str">
        <f t="shared" si="35"/>
        <v/>
      </c>
      <c r="I458" s="6" t="str">
        <f t="shared" si="39"/>
        <v/>
      </c>
      <c r="K458" s="31"/>
      <c r="L458" s="31"/>
      <c r="M458" s="31"/>
      <c r="N458" s="31"/>
      <c r="O458" s="31"/>
      <c r="P458" s="31"/>
    </row>
    <row r="459" spans="4:16" x14ac:dyDescent="0.25">
      <c r="D459" s="3" t="str">
        <f t="shared" si="36"/>
        <v/>
      </c>
      <c r="E459" s="48">
        <v>1</v>
      </c>
      <c r="F459" s="7">
        <f t="shared" si="37"/>
        <v>0</v>
      </c>
      <c r="G459" s="7" t="str">
        <f t="shared" si="38"/>
        <v/>
      </c>
      <c r="H459" s="6" t="str">
        <f t="shared" si="35"/>
        <v/>
      </c>
      <c r="I459" s="6" t="str">
        <f t="shared" si="39"/>
        <v/>
      </c>
      <c r="K459" s="31"/>
      <c r="L459" s="31"/>
      <c r="M459" s="31"/>
      <c r="N459" s="31"/>
      <c r="O459" s="31"/>
      <c r="P459" s="31"/>
    </row>
    <row r="460" spans="4:16" x14ac:dyDescent="0.25">
      <c r="D460" s="3" t="str">
        <f t="shared" si="36"/>
        <v/>
      </c>
      <c r="E460" s="48">
        <v>1</v>
      </c>
      <c r="F460" s="7">
        <f t="shared" si="37"/>
        <v>0</v>
      </c>
      <c r="G460" s="7" t="str">
        <f t="shared" si="38"/>
        <v/>
      </c>
      <c r="H460" s="6" t="str">
        <f t="shared" si="35"/>
        <v/>
      </c>
      <c r="I460" s="6" t="str">
        <f t="shared" si="39"/>
        <v/>
      </c>
      <c r="K460" s="31"/>
      <c r="L460" s="31"/>
      <c r="M460" s="31"/>
      <c r="N460" s="31"/>
      <c r="O460" s="31"/>
      <c r="P460" s="31"/>
    </row>
    <row r="461" spans="4:16" x14ac:dyDescent="0.25">
      <c r="D461" s="3" t="str">
        <f t="shared" si="36"/>
        <v/>
      </c>
      <c r="E461" s="48">
        <v>1</v>
      </c>
      <c r="F461" s="7">
        <f t="shared" si="37"/>
        <v>0</v>
      </c>
      <c r="G461" s="7" t="str">
        <f t="shared" si="38"/>
        <v/>
      </c>
      <c r="H461" s="6" t="str">
        <f t="shared" si="35"/>
        <v/>
      </c>
      <c r="I461" s="6" t="str">
        <f t="shared" si="39"/>
        <v/>
      </c>
      <c r="K461" s="31"/>
      <c r="L461" s="31"/>
      <c r="M461" s="31"/>
      <c r="N461" s="31"/>
      <c r="O461" s="31"/>
      <c r="P461" s="31"/>
    </row>
    <row r="462" spans="4:16" x14ac:dyDescent="0.25">
      <c r="D462" s="3" t="str">
        <f t="shared" si="36"/>
        <v/>
      </c>
      <c r="E462" s="48">
        <v>1</v>
      </c>
      <c r="F462" s="7">
        <f t="shared" si="37"/>
        <v>0</v>
      </c>
      <c r="G462" s="7" t="str">
        <f t="shared" si="38"/>
        <v/>
      </c>
      <c r="H462" s="6" t="str">
        <f t="shared" si="35"/>
        <v/>
      </c>
      <c r="I462" s="6" t="str">
        <f t="shared" si="39"/>
        <v/>
      </c>
      <c r="K462" s="31"/>
      <c r="L462" s="31"/>
      <c r="M462" s="31"/>
      <c r="N462" s="31"/>
      <c r="O462" s="31"/>
      <c r="P462" s="31"/>
    </row>
    <row r="463" spans="4:16" x14ac:dyDescent="0.25">
      <c r="D463" s="3" t="str">
        <f t="shared" si="36"/>
        <v/>
      </c>
      <c r="E463" s="48">
        <v>1</v>
      </c>
      <c r="F463" s="7">
        <f t="shared" si="37"/>
        <v>0</v>
      </c>
      <c r="G463" s="7" t="str">
        <f t="shared" si="38"/>
        <v/>
      </c>
      <c r="H463" s="6" t="str">
        <f t="shared" si="35"/>
        <v/>
      </c>
      <c r="I463" s="6" t="str">
        <f t="shared" si="39"/>
        <v/>
      </c>
      <c r="K463" s="31"/>
      <c r="L463" s="31"/>
      <c r="M463" s="31"/>
      <c r="N463" s="31"/>
      <c r="O463" s="31"/>
      <c r="P463" s="31"/>
    </row>
    <row r="464" spans="4:16" x14ac:dyDescent="0.25">
      <c r="D464" s="3" t="str">
        <f t="shared" si="36"/>
        <v/>
      </c>
      <c r="E464" s="48">
        <v>1</v>
      </c>
      <c r="F464" s="7">
        <f t="shared" si="37"/>
        <v>0</v>
      </c>
      <c r="G464" s="7" t="str">
        <f t="shared" si="38"/>
        <v/>
      </c>
      <c r="H464" s="6" t="str">
        <f t="shared" si="35"/>
        <v/>
      </c>
      <c r="I464" s="6" t="str">
        <f t="shared" si="39"/>
        <v/>
      </c>
      <c r="K464" s="31"/>
      <c r="L464" s="31"/>
      <c r="M464" s="31"/>
      <c r="N464" s="31"/>
      <c r="O464" s="31"/>
      <c r="P464" s="31"/>
    </row>
    <row r="465" spans="4:16" x14ac:dyDescent="0.25">
      <c r="D465" s="3" t="str">
        <f t="shared" si="36"/>
        <v/>
      </c>
      <c r="E465" s="48">
        <v>1</v>
      </c>
      <c r="F465" s="7">
        <f t="shared" si="37"/>
        <v>0</v>
      </c>
      <c r="G465" s="7" t="str">
        <f t="shared" si="38"/>
        <v/>
      </c>
      <c r="H465" s="6" t="str">
        <f t="shared" si="35"/>
        <v/>
      </c>
      <c r="I465" s="6" t="str">
        <f t="shared" si="39"/>
        <v/>
      </c>
      <c r="K465" s="31"/>
      <c r="L465" s="31"/>
      <c r="M465" s="31"/>
      <c r="N465" s="31"/>
      <c r="O465" s="31"/>
      <c r="P465" s="31"/>
    </row>
    <row r="466" spans="4:16" x14ac:dyDescent="0.25">
      <c r="D466" s="3" t="str">
        <f t="shared" si="36"/>
        <v/>
      </c>
      <c r="E466" s="48">
        <v>1</v>
      </c>
      <c r="F466" s="7">
        <f t="shared" si="37"/>
        <v>0</v>
      </c>
      <c r="G466" s="7" t="str">
        <f t="shared" si="38"/>
        <v/>
      </c>
      <c r="H466" s="6" t="str">
        <f t="shared" si="35"/>
        <v/>
      </c>
      <c r="I466" s="6" t="str">
        <f t="shared" si="39"/>
        <v/>
      </c>
      <c r="K466" s="31"/>
      <c r="L466" s="31"/>
      <c r="M466" s="31"/>
      <c r="N466" s="31"/>
      <c r="O466" s="31"/>
      <c r="P466" s="31"/>
    </row>
    <row r="467" spans="4:16" x14ac:dyDescent="0.25">
      <c r="D467" s="3" t="str">
        <f t="shared" si="36"/>
        <v/>
      </c>
      <c r="E467" s="48">
        <v>1</v>
      </c>
      <c r="F467" s="7">
        <f t="shared" si="37"/>
        <v>0</v>
      </c>
      <c r="G467" s="7" t="str">
        <f t="shared" si="38"/>
        <v/>
      </c>
      <c r="H467" s="6" t="str">
        <f t="shared" si="35"/>
        <v/>
      </c>
      <c r="I467" s="6" t="str">
        <f t="shared" si="39"/>
        <v/>
      </c>
      <c r="K467" s="31"/>
      <c r="L467" s="31"/>
      <c r="M467" s="31"/>
      <c r="N467" s="31"/>
      <c r="O467" s="31"/>
      <c r="P467" s="31"/>
    </row>
    <row r="468" spans="4:16" x14ac:dyDescent="0.25">
      <c r="D468" s="3" t="str">
        <f t="shared" si="36"/>
        <v/>
      </c>
      <c r="E468" s="48">
        <v>1</v>
      </c>
      <c r="F468" s="7">
        <f t="shared" si="37"/>
        <v>0</v>
      </c>
      <c r="G468" s="7" t="str">
        <f t="shared" si="38"/>
        <v/>
      </c>
      <c r="H468" s="6" t="str">
        <f t="shared" si="35"/>
        <v/>
      </c>
      <c r="I468" s="6" t="str">
        <f t="shared" si="39"/>
        <v/>
      </c>
      <c r="K468" s="31"/>
      <c r="L468" s="31"/>
      <c r="M468" s="31"/>
      <c r="N468" s="31"/>
      <c r="O468" s="31"/>
      <c r="P468" s="31"/>
    </row>
    <row r="469" spans="4:16" x14ac:dyDescent="0.25">
      <c r="D469" s="3" t="str">
        <f t="shared" si="36"/>
        <v/>
      </c>
      <c r="E469" s="48">
        <v>1</v>
      </c>
      <c r="F469" s="7">
        <f t="shared" si="37"/>
        <v>0</v>
      </c>
      <c r="G469" s="7" t="str">
        <f t="shared" si="38"/>
        <v/>
      </c>
      <c r="H469" s="6" t="str">
        <f t="shared" si="35"/>
        <v/>
      </c>
      <c r="I469" s="6" t="str">
        <f t="shared" si="39"/>
        <v/>
      </c>
      <c r="K469" s="31"/>
      <c r="L469" s="31"/>
      <c r="M469" s="31"/>
      <c r="N469" s="31"/>
      <c r="O469" s="31"/>
      <c r="P469" s="31"/>
    </row>
    <row r="470" spans="4:16" x14ac:dyDescent="0.25">
      <c r="D470" s="3" t="str">
        <f t="shared" si="36"/>
        <v/>
      </c>
      <c r="E470" s="48">
        <v>1</v>
      </c>
      <c r="F470" s="7">
        <f t="shared" si="37"/>
        <v>0</v>
      </c>
      <c r="G470" s="7" t="str">
        <f t="shared" si="38"/>
        <v/>
      </c>
      <c r="H470" s="6" t="str">
        <f t="shared" si="35"/>
        <v/>
      </c>
      <c r="I470" s="6" t="str">
        <f t="shared" si="39"/>
        <v/>
      </c>
      <c r="K470" s="31"/>
      <c r="L470" s="31"/>
      <c r="M470" s="31"/>
      <c r="N470" s="31"/>
      <c r="O470" s="31"/>
      <c r="P470" s="31"/>
    </row>
    <row r="471" spans="4:16" x14ac:dyDescent="0.25">
      <c r="D471" s="3" t="str">
        <f t="shared" si="36"/>
        <v/>
      </c>
      <c r="E471" s="48">
        <v>1</v>
      </c>
      <c r="F471" s="7">
        <f t="shared" si="37"/>
        <v>0</v>
      </c>
      <c r="G471" s="7" t="str">
        <f t="shared" si="38"/>
        <v/>
      </c>
      <c r="H471" s="6" t="str">
        <f t="shared" si="35"/>
        <v/>
      </c>
      <c r="I471" s="6" t="str">
        <f t="shared" si="39"/>
        <v/>
      </c>
      <c r="K471" s="31"/>
      <c r="L471" s="31"/>
      <c r="M471" s="31"/>
      <c r="N471" s="31"/>
      <c r="O471" s="31"/>
      <c r="P471" s="31"/>
    </row>
    <row r="472" spans="4:16" x14ac:dyDescent="0.25">
      <c r="D472" s="3" t="str">
        <f t="shared" si="36"/>
        <v/>
      </c>
      <c r="E472" s="48">
        <v>1</v>
      </c>
      <c r="F472" s="7">
        <f t="shared" si="37"/>
        <v>0</v>
      </c>
      <c r="G472" s="7" t="str">
        <f t="shared" si="38"/>
        <v/>
      </c>
      <c r="H472" s="6" t="str">
        <f t="shared" si="35"/>
        <v/>
      </c>
      <c r="I472" s="6" t="str">
        <f t="shared" si="39"/>
        <v/>
      </c>
      <c r="K472" s="31"/>
      <c r="L472" s="31"/>
      <c r="M472" s="31"/>
      <c r="N472" s="31"/>
      <c r="O472" s="31"/>
      <c r="P472" s="31"/>
    </row>
    <row r="473" spans="4:16" x14ac:dyDescent="0.25">
      <c r="D473" s="3" t="str">
        <f t="shared" si="36"/>
        <v/>
      </c>
      <c r="E473" s="48">
        <v>1</v>
      </c>
      <c r="F473" s="7">
        <f t="shared" si="37"/>
        <v>0</v>
      </c>
      <c r="G473" s="7" t="str">
        <f t="shared" si="38"/>
        <v/>
      </c>
      <c r="H473" s="6" t="str">
        <f t="shared" si="35"/>
        <v/>
      </c>
      <c r="I473" s="6" t="str">
        <f t="shared" si="39"/>
        <v/>
      </c>
      <c r="K473" s="31"/>
      <c r="L473" s="31"/>
      <c r="M473" s="31"/>
      <c r="N473" s="31"/>
      <c r="O473" s="31"/>
      <c r="P473" s="31"/>
    </row>
    <row r="474" spans="4:16" x14ac:dyDescent="0.25">
      <c r="D474" s="3" t="str">
        <f t="shared" si="36"/>
        <v/>
      </c>
      <c r="E474" s="48">
        <v>1</v>
      </c>
      <c r="F474" s="7">
        <f t="shared" si="37"/>
        <v>0</v>
      </c>
      <c r="G474" s="7" t="str">
        <f t="shared" si="38"/>
        <v/>
      </c>
      <c r="H474" s="6" t="str">
        <f t="shared" si="35"/>
        <v/>
      </c>
      <c r="I474" s="6" t="str">
        <f t="shared" si="39"/>
        <v/>
      </c>
      <c r="K474" s="31"/>
      <c r="L474" s="31"/>
      <c r="M474" s="31"/>
      <c r="N474" s="31"/>
      <c r="O474" s="31"/>
      <c r="P474" s="31"/>
    </row>
    <row r="475" spans="4:16" x14ac:dyDescent="0.25">
      <c r="D475" s="3" t="str">
        <f t="shared" si="36"/>
        <v/>
      </c>
      <c r="E475" s="48">
        <v>1</v>
      </c>
      <c r="F475" s="7">
        <f t="shared" si="37"/>
        <v>0</v>
      </c>
      <c r="G475" s="7" t="str">
        <f t="shared" si="38"/>
        <v/>
      </c>
      <c r="H475" s="6" t="str">
        <f t="shared" si="35"/>
        <v/>
      </c>
      <c r="I475" s="6" t="str">
        <f t="shared" si="39"/>
        <v/>
      </c>
      <c r="K475" s="31"/>
      <c r="L475" s="31"/>
      <c r="M475" s="31"/>
      <c r="N475" s="31"/>
      <c r="O475" s="31"/>
      <c r="P475" s="31"/>
    </row>
    <row r="476" spans="4:16" x14ac:dyDescent="0.25">
      <c r="D476" s="3" t="str">
        <f t="shared" si="36"/>
        <v/>
      </c>
      <c r="E476" s="48">
        <v>1</v>
      </c>
      <c r="F476" s="7">
        <f t="shared" si="37"/>
        <v>0</v>
      </c>
      <c r="G476" s="7" t="str">
        <f t="shared" si="38"/>
        <v/>
      </c>
      <c r="H476" s="6" t="str">
        <f t="shared" si="35"/>
        <v/>
      </c>
      <c r="I476" s="6" t="str">
        <f t="shared" si="39"/>
        <v/>
      </c>
      <c r="K476" s="31"/>
      <c r="L476" s="31"/>
      <c r="M476" s="31"/>
      <c r="N476" s="31"/>
      <c r="O476" s="31"/>
      <c r="P476" s="31"/>
    </row>
    <row r="477" spans="4:16" x14ac:dyDescent="0.25">
      <c r="D477" s="3" t="str">
        <f t="shared" si="36"/>
        <v/>
      </c>
      <c r="E477" s="48">
        <v>1</v>
      </c>
      <c r="F477" s="7">
        <f t="shared" si="37"/>
        <v>0</v>
      </c>
      <c r="G477" s="7" t="str">
        <f t="shared" si="38"/>
        <v/>
      </c>
      <c r="H477" s="6" t="str">
        <f t="shared" si="35"/>
        <v/>
      </c>
      <c r="I477" s="6" t="str">
        <f t="shared" si="39"/>
        <v/>
      </c>
      <c r="K477" s="31"/>
      <c r="L477" s="31"/>
      <c r="M477" s="31"/>
      <c r="N477" s="31"/>
      <c r="O477" s="31"/>
      <c r="P477" s="31"/>
    </row>
    <row r="478" spans="4:16" x14ac:dyDescent="0.25">
      <c r="D478" s="3" t="str">
        <f t="shared" si="36"/>
        <v/>
      </c>
      <c r="E478" s="48">
        <v>1</v>
      </c>
      <c r="F478" s="7">
        <f t="shared" si="37"/>
        <v>0</v>
      </c>
      <c r="G478" s="7" t="str">
        <f t="shared" si="38"/>
        <v/>
      </c>
      <c r="H478" s="6" t="str">
        <f t="shared" si="35"/>
        <v/>
      </c>
      <c r="I478" s="6" t="str">
        <f t="shared" si="39"/>
        <v/>
      </c>
      <c r="K478" s="31"/>
      <c r="L478" s="31"/>
      <c r="M478" s="31"/>
      <c r="N478" s="31"/>
      <c r="O478" s="31"/>
      <c r="P478" s="31"/>
    </row>
    <row r="479" spans="4:16" x14ac:dyDescent="0.25">
      <c r="D479" s="3" t="str">
        <f t="shared" si="36"/>
        <v/>
      </c>
      <c r="E479" s="48">
        <v>1</v>
      </c>
      <c r="F479" s="7">
        <f t="shared" si="37"/>
        <v>0</v>
      </c>
      <c r="G479" s="7" t="str">
        <f t="shared" si="38"/>
        <v/>
      </c>
      <c r="H479" s="6" t="str">
        <f t="shared" si="35"/>
        <v/>
      </c>
      <c r="I479" s="6" t="str">
        <f t="shared" si="39"/>
        <v/>
      </c>
      <c r="K479" s="31"/>
      <c r="L479" s="31"/>
      <c r="M479" s="31"/>
      <c r="N479" s="31"/>
      <c r="O479" s="31"/>
      <c r="P479" s="31"/>
    </row>
    <row r="480" spans="4:16" x14ac:dyDescent="0.25">
      <c r="D480" s="3" t="str">
        <f t="shared" si="36"/>
        <v/>
      </c>
      <c r="E480" s="48">
        <v>1</v>
      </c>
      <c r="F480" s="7">
        <f t="shared" si="37"/>
        <v>0</v>
      </c>
      <c r="G480" s="7" t="str">
        <f t="shared" si="38"/>
        <v/>
      </c>
      <c r="H480" s="6" t="str">
        <f t="shared" si="35"/>
        <v/>
      </c>
      <c r="I480" s="6" t="str">
        <f t="shared" si="39"/>
        <v/>
      </c>
      <c r="K480" s="31"/>
      <c r="L480" s="31"/>
      <c r="M480" s="31"/>
      <c r="N480" s="31"/>
      <c r="O480" s="31"/>
      <c r="P480" s="31"/>
    </row>
    <row r="481" spans="4:16" x14ac:dyDescent="0.25">
      <c r="D481" s="3" t="str">
        <f t="shared" si="36"/>
        <v/>
      </c>
      <c r="E481" s="48">
        <v>1</v>
      </c>
      <c r="F481" s="7">
        <f t="shared" si="37"/>
        <v>0</v>
      </c>
      <c r="G481" s="7" t="str">
        <f t="shared" si="38"/>
        <v/>
      </c>
      <c r="H481" s="6" t="str">
        <f t="shared" si="35"/>
        <v/>
      </c>
      <c r="I481" s="6" t="str">
        <f t="shared" si="39"/>
        <v/>
      </c>
      <c r="K481" s="31"/>
      <c r="L481" s="31"/>
      <c r="M481" s="31"/>
      <c r="N481" s="31"/>
      <c r="O481" s="31"/>
      <c r="P481" s="31"/>
    </row>
    <row r="482" spans="4:16" x14ac:dyDescent="0.25">
      <c r="D482" s="3" t="str">
        <f t="shared" si="36"/>
        <v/>
      </c>
      <c r="E482" s="48">
        <v>1</v>
      </c>
      <c r="F482" s="7">
        <f t="shared" si="37"/>
        <v>0</v>
      </c>
      <c r="G482" s="7" t="str">
        <f t="shared" si="38"/>
        <v/>
      </c>
      <c r="H482" s="6" t="str">
        <f t="shared" si="35"/>
        <v/>
      </c>
      <c r="I482" s="6" t="str">
        <f t="shared" si="39"/>
        <v/>
      </c>
      <c r="K482" s="31"/>
      <c r="L482" s="31"/>
      <c r="M482" s="31"/>
      <c r="N482" s="31"/>
      <c r="O482" s="31"/>
      <c r="P482" s="31"/>
    </row>
    <row r="483" spans="4:16" x14ac:dyDescent="0.25">
      <c r="D483" s="3" t="str">
        <f t="shared" si="36"/>
        <v/>
      </c>
      <c r="E483" s="48">
        <v>1</v>
      </c>
      <c r="F483" s="7">
        <f t="shared" si="37"/>
        <v>0</v>
      </c>
      <c r="G483" s="7" t="str">
        <f t="shared" si="38"/>
        <v/>
      </c>
      <c r="H483" s="6" t="str">
        <f t="shared" si="35"/>
        <v/>
      </c>
      <c r="I483" s="6" t="str">
        <f t="shared" si="39"/>
        <v/>
      </c>
      <c r="K483" s="31"/>
      <c r="L483" s="31"/>
      <c r="M483" s="31"/>
      <c r="N483" s="31"/>
      <c r="O483" s="31"/>
      <c r="P483" s="31"/>
    </row>
    <row r="484" spans="4:16" x14ac:dyDescent="0.25">
      <c r="D484" s="3" t="str">
        <f t="shared" si="36"/>
        <v/>
      </c>
      <c r="E484" s="48">
        <v>1</v>
      </c>
      <c r="F484" s="7">
        <f t="shared" si="37"/>
        <v>0</v>
      </c>
      <c r="G484" s="7" t="str">
        <f t="shared" si="38"/>
        <v/>
      </c>
      <c r="H484" s="6" t="str">
        <f t="shared" si="35"/>
        <v/>
      </c>
      <c r="I484" s="6" t="str">
        <f t="shared" si="39"/>
        <v/>
      </c>
      <c r="K484" s="31"/>
      <c r="L484" s="31"/>
      <c r="M484" s="31"/>
      <c r="N484" s="31"/>
      <c r="O484" s="31"/>
      <c r="P484" s="31"/>
    </row>
    <row r="485" spans="4:16" x14ac:dyDescent="0.25">
      <c r="D485" s="3" t="str">
        <f t="shared" si="36"/>
        <v/>
      </c>
      <c r="E485" s="48">
        <v>1</v>
      </c>
      <c r="F485" s="7">
        <f t="shared" si="37"/>
        <v>0</v>
      </c>
      <c r="G485" s="7" t="str">
        <f t="shared" si="38"/>
        <v/>
      </c>
      <c r="H485" s="6" t="str">
        <f t="shared" si="35"/>
        <v/>
      </c>
      <c r="I485" s="6" t="str">
        <f t="shared" si="39"/>
        <v/>
      </c>
      <c r="K485" s="31"/>
      <c r="L485" s="31"/>
      <c r="M485" s="31"/>
      <c r="N485" s="31"/>
      <c r="O485" s="31"/>
      <c r="P485" s="31"/>
    </row>
    <row r="486" spans="4:16" x14ac:dyDescent="0.25">
      <c r="D486" s="3" t="str">
        <f t="shared" si="36"/>
        <v/>
      </c>
      <c r="E486" s="48">
        <v>1</v>
      </c>
      <c r="F486" s="7">
        <f t="shared" si="37"/>
        <v>0</v>
      </c>
      <c r="G486" s="7" t="str">
        <f t="shared" si="38"/>
        <v/>
      </c>
      <c r="H486" s="6" t="str">
        <f t="shared" si="35"/>
        <v/>
      </c>
      <c r="I486" s="6" t="str">
        <f t="shared" si="39"/>
        <v/>
      </c>
      <c r="K486" s="31"/>
      <c r="L486" s="31"/>
      <c r="M486" s="31"/>
      <c r="N486" s="31"/>
      <c r="O486" s="31"/>
      <c r="P486" s="31"/>
    </row>
    <row r="487" spans="4:16" x14ac:dyDescent="0.25">
      <c r="D487" s="3" t="str">
        <f t="shared" si="36"/>
        <v/>
      </c>
      <c r="E487" s="48">
        <v>1</v>
      </c>
      <c r="F487" s="7">
        <f t="shared" si="37"/>
        <v>0</v>
      </c>
      <c r="G487" s="7" t="str">
        <f t="shared" si="38"/>
        <v/>
      </c>
      <c r="H487" s="6" t="str">
        <f t="shared" si="35"/>
        <v/>
      </c>
      <c r="I487" s="6" t="str">
        <f t="shared" si="39"/>
        <v/>
      </c>
      <c r="K487" s="31"/>
      <c r="L487" s="31"/>
      <c r="M487" s="31"/>
      <c r="N487" s="31"/>
      <c r="O487" s="31"/>
      <c r="P487" s="31"/>
    </row>
    <row r="488" spans="4:16" x14ac:dyDescent="0.25">
      <c r="D488" s="3" t="str">
        <f t="shared" si="36"/>
        <v/>
      </c>
      <c r="E488" s="48">
        <v>1</v>
      </c>
      <c r="F488" s="7">
        <f t="shared" si="37"/>
        <v>0</v>
      </c>
      <c r="G488" s="7" t="str">
        <f t="shared" si="38"/>
        <v/>
      </c>
      <c r="H488" s="6" t="str">
        <f t="shared" si="35"/>
        <v/>
      </c>
      <c r="I488" s="6" t="str">
        <f t="shared" si="39"/>
        <v/>
      </c>
      <c r="K488" s="31"/>
      <c r="L488" s="31"/>
      <c r="M488" s="31"/>
      <c r="N488" s="31"/>
      <c r="O488" s="31"/>
      <c r="P488" s="31"/>
    </row>
    <row r="489" spans="4:16" x14ac:dyDescent="0.25">
      <c r="D489" s="3" t="str">
        <f t="shared" si="36"/>
        <v/>
      </c>
      <c r="E489" s="48">
        <v>1</v>
      </c>
      <c r="F489" s="7">
        <f t="shared" si="37"/>
        <v>0</v>
      </c>
      <c r="G489" s="7" t="str">
        <f t="shared" si="38"/>
        <v/>
      </c>
      <c r="H489" s="6" t="str">
        <f t="shared" si="35"/>
        <v/>
      </c>
      <c r="I489" s="6" t="str">
        <f t="shared" si="39"/>
        <v/>
      </c>
      <c r="K489" s="31"/>
      <c r="L489" s="31"/>
      <c r="M489" s="31"/>
      <c r="N489" s="31"/>
      <c r="O489" s="31"/>
      <c r="P489" s="31"/>
    </row>
    <row r="490" spans="4:16" x14ac:dyDescent="0.25">
      <c r="D490" s="3" t="str">
        <f t="shared" si="36"/>
        <v/>
      </c>
      <c r="E490" s="48">
        <v>1</v>
      </c>
      <c r="F490" s="7">
        <f t="shared" si="37"/>
        <v>0</v>
      </c>
      <c r="G490" s="7" t="str">
        <f t="shared" si="38"/>
        <v/>
      </c>
      <c r="H490" s="6" t="str">
        <f t="shared" si="35"/>
        <v/>
      </c>
      <c r="I490" s="6" t="str">
        <f t="shared" si="39"/>
        <v/>
      </c>
      <c r="K490" s="31"/>
      <c r="L490" s="31"/>
      <c r="M490" s="31"/>
      <c r="N490" s="31"/>
      <c r="O490" s="31"/>
      <c r="P490" s="31"/>
    </row>
    <row r="491" spans="4:16" x14ac:dyDescent="0.25">
      <c r="D491" s="3" t="str">
        <f t="shared" si="36"/>
        <v/>
      </c>
      <c r="E491" s="48">
        <v>1</v>
      </c>
      <c r="F491" s="7">
        <f t="shared" si="37"/>
        <v>0</v>
      </c>
      <c r="G491" s="7" t="str">
        <f t="shared" si="38"/>
        <v/>
      </c>
      <c r="H491" s="6" t="str">
        <f t="shared" si="35"/>
        <v/>
      </c>
      <c r="I491" s="6" t="str">
        <f t="shared" si="39"/>
        <v/>
      </c>
      <c r="K491" s="31"/>
      <c r="L491" s="31"/>
      <c r="M491" s="31"/>
      <c r="N491" s="31"/>
      <c r="O491" s="31"/>
      <c r="P491" s="31"/>
    </row>
    <row r="492" spans="4:16" x14ac:dyDescent="0.25">
      <c r="D492" s="3" t="str">
        <f t="shared" si="36"/>
        <v/>
      </c>
      <c r="E492" s="48">
        <v>1</v>
      </c>
      <c r="F492" s="7">
        <f t="shared" si="37"/>
        <v>0</v>
      </c>
      <c r="G492" s="7" t="str">
        <f t="shared" si="38"/>
        <v/>
      </c>
      <c r="H492" s="6" t="str">
        <f t="shared" si="35"/>
        <v/>
      </c>
      <c r="I492" s="6" t="str">
        <f t="shared" si="39"/>
        <v/>
      </c>
      <c r="K492" s="31"/>
      <c r="L492" s="31"/>
      <c r="M492" s="31"/>
      <c r="N492" s="31"/>
      <c r="O492" s="31"/>
      <c r="P492" s="31"/>
    </row>
    <row r="493" spans="4:16" x14ac:dyDescent="0.25">
      <c r="D493" s="3" t="str">
        <f t="shared" si="36"/>
        <v/>
      </c>
      <c r="E493" s="48">
        <v>1</v>
      </c>
      <c r="F493" s="7">
        <f t="shared" si="37"/>
        <v>0</v>
      </c>
      <c r="G493" s="7" t="str">
        <f t="shared" si="38"/>
        <v/>
      </c>
      <c r="H493" s="6" t="str">
        <f t="shared" si="35"/>
        <v/>
      </c>
      <c r="I493" s="6" t="str">
        <f t="shared" si="39"/>
        <v/>
      </c>
      <c r="K493" s="31"/>
      <c r="L493" s="31"/>
      <c r="M493" s="31"/>
      <c r="N493" s="31"/>
      <c r="O493" s="31"/>
      <c r="P493" s="31"/>
    </row>
    <row r="494" spans="4:16" x14ac:dyDescent="0.25">
      <c r="D494" s="3" t="str">
        <f t="shared" si="36"/>
        <v/>
      </c>
      <c r="E494" s="48">
        <v>1</v>
      </c>
      <c r="F494" s="7">
        <f t="shared" si="37"/>
        <v>0</v>
      </c>
      <c r="G494" s="7" t="str">
        <f t="shared" si="38"/>
        <v/>
      </c>
      <c r="H494" s="6" t="str">
        <f t="shared" si="35"/>
        <v/>
      </c>
      <c r="I494" s="6" t="str">
        <f t="shared" si="39"/>
        <v/>
      </c>
      <c r="K494" s="31"/>
      <c r="L494" s="31"/>
      <c r="M494" s="31"/>
      <c r="N494" s="31"/>
      <c r="O494" s="31"/>
      <c r="P494" s="31"/>
    </row>
    <row r="495" spans="4:16" x14ac:dyDescent="0.25">
      <c r="D495" s="3" t="str">
        <f t="shared" si="36"/>
        <v/>
      </c>
      <c r="E495" s="48">
        <v>1</v>
      </c>
      <c r="F495" s="7">
        <f t="shared" si="37"/>
        <v>0</v>
      </c>
      <c r="G495" s="7" t="str">
        <f t="shared" si="38"/>
        <v/>
      </c>
      <c r="H495" s="6" t="str">
        <f t="shared" si="35"/>
        <v/>
      </c>
      <c r="I495" s="6" t="str">
        <f t="shared" si="39"/>
        <v/>
      </c>
      <c r="K495" s="31"/>
      <c r="L495" s="31"/>
      <c r="M495" s="31"/>
      <c r="N495" s="31"/>
      <c r="O495" s="31"/>
      <c r="P495" s="31"/>
    </row>
    <row r="496" spans="4:16" x14ac:dyDescent="0.25">
      <c r="D496" s="3" t="str">
        <f t="shared" si="36"/>
        <v/>
      </c>
      <c r="E496" s="48">
        <v>1</v>
      </c>
      <c r="F496" s="7">
        <f t="shared" si="37"/>
        <v>0</v>
      </c>
      <c r="G496" s="7" t="str">
        <f t="shared" si="38"/>
        <v/>
      </c>
      <c r="H496" s="6" t="str">
        <f t="shared" si="35"/>
        <v/>
      </c>
      <c r="I496" s="6" t="str">
        <f t="shared" si="39"/>
        <v/>
      </c>
      <c r="K496" s="31"/>
      <c r="L496" s="31"/>
      <c r="M496" s="31"/>
      <c r="N496" s="31"/>
      <c r="O496" s="31"/>
      <c r="P496" s="31"/>
    </row>
    <row r="497" spans="4:16" x14ac:dyDescent="0.25">
      <c r="D497" s="3" t="str">
        <f t="shared" si="36"/>
        <v/>
      </c>
      <c r="E497" s="48">
        <v>1</v>
      </c>
      <c r="F497" s="7">
        <f t="shared" si="37"/>
        <v>0</v>
      </c>
      <c r="G497" s="7" t="str">
        <f t="shared" si="38"/>
        <v/>
      </c>
      <c r="H497" s="6" t="str">
        <f t="shared" si="35"/>
        <v/>
      </c>
      <c r="I497" s="6" t="str">
        <f t="shared" si="39"/>
        <v/>
      </c>
      <c r="K497" s="31"/>
      <c r="L497" s="31"/>
      <c r="M497" s="31"/>
      <c r="N497" s="31"/>
      <c r="O497" s="31"/>
      <c r="P497" s="31"/>
    </row>
    <row r="498" spans="4:16" x14ac:dyDescent="0.25">
      <c r="D498" s="3" t="str">
        <f t="shared" si="36"/>
        <v/>
      </c>
      <c r="E498" s="48">
        <v>1</v>
      </c>
      <c r="F498" s="7">
        <f t="shared" si="37"/>
        <v>0</v>
      </c>
      <c r="G498" s="7" t="str">
        <f t="shared" si="38"/>
        <v/>
      </c>
      <c r="H498" s="6" t="str">
        <f t="shared" si="35"/>
        <v/>
      </c>
      <c r="I498" s="6" t="str">
        <f t="shared" si="39"/>
        <v/>
      </c>
      <c r="K498" s="31"/>
      <c r="L498" s="31"/>
      <c r="M498" s="31"/>
      <c r="N498" s="31"/>
      <c r="O498" s="31"/>
      <c r="P498" s="31"/>
    </row>
    <row r="499" spans="4:16" x14ac:dyDescent="0.25">
      <c r="D499" s="3" t="str">
        <f t="shared" si="36"/>
        <v/>
      </c>
      <c r="E499" s="48">
        <v>1</v>
      </c>
      <c r="F499" s="7">
        <f t="shared" si="37"/>
        <v>0</v>
      </c>
      <c r="G499" s="7" t="str">
        <f t="shared" si="38"/>
        <v/>
      </c>
      <c r="H499" s="6" t="str">
        <f t="shared" si="35"/>
        <v/>
      </c>
      <c r="I499" s="6" t="str">
        <f t="shared" si="39"/>
        <v/>
      </c>
      <c r="K499" s="31"/>
      <c r="L499" s="31"/>
      <c r="M499" s="31"/>
      <c r="N499" s="31"/>
      <c r="O499" s="31"/>
      <c r="P499" s="31"/>
    </row>
    <row r="500" spans="4:16" x14ac:dyDescent="0.25">
      <c r="D500" s="3" t="str">
        <f t="shared" si="36"/>
        <v/>
      </c>
      <c r="E500" s="48">
        <v>1</v>
      </c>
      <c r="F500" s="7">
        <f t="shared" si="37"/>
        <v>0</v>
      </c>
      <c r="G500" s="7" t="str">
        <f t="shared" si="38"/>
        <v/>
      </c>
      <c r="H500" s="6" t="str">
        <f t="shared" si="35"/>
        <v/>
      </c>
      <c r="I500" s="6" t="str">
        <f t="shared" si="39"/>
        <v/>
      </c>
      <c r="K500" s="31"/>
      <c r="L500" s="31"/>
      <c r="M500" s="31"/>
      <c r="N500" s="31"/>
      <c r="O500" s="31"/>
      <c r="P500" s="31"/>
    </row>
    <row r="501" spans="4:16" x14ac:dyDescent="0.25">
      <c r="D501" s="3" t="str">
        <f t="shared" si="36"/>
        <v/>
      </c>
      <c r="E501" s="48">
        <v>1</v>
      </c>
      <c r="F501" s="7">
        <f t="shared" si="37"/>
        <v>0</v>
      </c>
      <c r="G501" s="7" t="str">
        <f t="shared" si="38"/>
        <v/>
      </c>
      <c r="H501" s="6" t="str">
        <f t="shared" si="35"/>
        <v/>
      </c>
      <c r="I501" s="6" t="str">
        <f t="shared" si="39"/>
        <v/>
      </c>
      <c r="K501" s="31"/>
      <c r="L501" s="31"/>
      <c r="M501" s="31"/>
      <c r="N501" s="31"/>
      <c r="O501" s="31"/>
      <c r="P501" s="31"/>
    </row>
    <row r="502" spans="4:16" x14ac:dyDescent="0.25">
      <c r="D502" s="3" t="str">
        <f t="shared" si="36"/>
        <v/>
      </c>
      <c r="E502" s="48">
        <v>1</v>
      </c>
      <c r="F502" s="7">
        <f t="shared" si="37"/>
        <v>0</v>
      </c>
      <c r="G502" s="7" t="str">
        <f t="shared" si="38"/>
        <v/>
      </c>
      <c r="H502" s="6" t="str">
        <f t="shared" si="35"/>
        <v/>
      </c>
      <c r="I502" s="6" t="str">
        <f t="shared" si="39"/>
        <v/>
      </c>
      <c r="K502" s="31"/>
      <c r="L502" s="31"/>
      <c r="M502" s="31"/>
      <c r="N502" s="31"/>
      <c r="O502" s="31"/>
      <c r="P502" s="31"/>
    </row>
    <row r="503" spans="4:16" x14ac:dyDescent="0.25">
      <c r="D503" s="3" t="str">
        <f t="shared" si="36"/>
        <v/>
      </c>
      <c r="E503" s="48">
        <v>1</v>
      </c>
      <c r="F503" s="7">
        <f t="shared" si="37"/>
        <v>0</v>
      </c>
      <c r="G503" s="7" t="str">
        <f t="shared" si="38"/>
        <v/>
      </c>
      <c r="H503" s="6" t="str">
        <f t="shared" si="35"/>
        <v/>
      </c>
      <c r="I503" s="6" t="str">
        <f t="shared" si="39"/>
        <v/>
      </c>
      <c r="K503" s="31"/>
      <c r="L503" s="31"/>
      <c r="M503" s="31"/>
      <c r="N503" s="31"/>
      <c r="O503" s="31"/>
      <c r="P503" s="31"/>
    </row>
    <row r="504" spans="4:16" x14ac:dyDescent="0.25">
      <c r="D504" s="3" t="str">
        <f t="shared" si="36"/>
        <v/>
      </c>
      <c r="E504" s="48">
        <v>1</v>
      </c>
      <c r="F504" s="7">
        <f t="shared" si="37"/>
        <v>0</v>
      </c>
      <c r="G504" s="7" t="str">
        <f t="shared" si="38"/>
        <v/>
      </c>
      <c r="H504" s="6" t="str">
        <f t="shared" si="35"/>
        <v/>
      </c>
      <c r="I504" s="6" t="str">
        <f t="shared" si="39"/>
        <v/>
      </c>
      <c r="K504" s="31"/>
      <c r="L504" s="31"/>
      <c r="M504" s="31"/>
      <c r="N504" s="31"/>
      <c r="O504" s="31"/>
      <c r="P504" s="31"/>
    </row>
    <row r="505" spans="4:16" x14ac:dyDescent="0.25">
      <c r="D505" s="3" t="str">
        <f t="shared" si="36"/>
        <v/>
      </c>
      <c r="E505" s="48">
        <v>1</v>
      </c>
      <c r="F505" s="7">
        <f t="shared" si="37"/>
        <v>0</v>
      </c>
      <c r="G505" s="7" t="str">
        <f t="shared" si="38"/>
        <v/>
      </c>
      <c r="H505" s="6" t="str">
        <f t="shared" si="35"/>
        <v/>
      </c>
      <c r="I505" s="6" t="str">
        <f t="shared" si="39"/>
        <v/>
      </c>
      <c r="K505" s="31"/>
      <c r="L505" s="31"/>
      <c r="M505" s="31"/>
      <c r="N505" s="31"/>
      <c r="O505" s="31"/>
      <c r="P505" s="31"/>
    </row>
    <row r="506" spans="4:16" x14ac:dyDescent="0.25">
      <c r="D506" s="3" t="str">
        <f t="shared" si="36"/>
        <v/>
      </c>
      <c r="E506" s="48">
        <v>1</v>
      </c>
      <c r="F506" s="7">
        <f t="shared" si="37"/>
        <v>0</v>
      </c>
      <c r="G506" s="7" t="str">
        <f t="shared" si="38"/>
        <v/>
      </c>
      <c r="H506" s="6" t="str">
        <f t="shared" si="35"/>
        <v/>
      </c>
      <c r="I506" s="6" t="str">
        <f t="shared" si="39"/>
        <v/>
      </c>
      <c r="K506" s="31"/>
      <c r="L506" s="31"/>
      <c r="M506" s="31"/>
      <c r="N506" s="31"/>
      <c r="O506" s="31"/>
      <c r="P506" s="31"/>
    </row>
    <row r="507" spans="4:16" x14ac:dyDescent="0.25">
      <c r="D507" s="3" t="str">
        <f t="shared" si="36"/>
        <v/>
      </c>
      <c r="E507" s="48">
        <v>1</v>
      </c>
      <c r="F507" s="7">
        <f t="shared" si="37"/>
        <v>0</v>
      </c>
      <c r="G507" s="7" t="str">
        <f t="shared" si="38"/>
        <v/>
      </c>
      <c r="H507" s="6" t="str">
        <f t="shared" si="35"/>
        <v/>
      </c>
      <c r="I507" s="6" t="str">
        <f t="shared" si="39"/>
        <v/>
      </c>
      <c r="K507" s="31"/>
      <c r="L507" s="31"/>
      <c r="M507" s="31"/>
      <c r="N507" s="31"/>
      <c r="O507" s="31"/>
      <c r="P507" s="31"/>
    </row>
    <row r="508" spans="4:16" x14ac:dyDescent="0.25">
      <c r="D508" s="3" t="str">
        <f t="shared" si="36"/>
        <v/>
      </c>
      <c r="E508" s="48">
        <v>1</v>
      </c>
      <c r="F508" s="7">
        <f t="shared" si="37"/>
        <v>0</v>
      </c>
      <c r="G508" s="7" t="str">
        <f t="shared" si="38"/>
        <v/>
      </c>
      <c r="H508" s="6" t="str">
        <f t="shared" si="35"/>
        <v/>
      </c>
      <c r="I508" s="6" t="str">
        <f t="shared" si="39"/>
        <v/>
      </c>
      <c r="K508" s="31"/>
      <c r="L508" s="31"/>
      <c r="M508" s="31"/>
      <c r="N508" s="31"/>
      <c r="O508" s="31"/>
      <c r="P508" s="31"/>
    </row>
    <row r="509" spans="4:16" x14ac:dyDescent="0.25">
      <c r="D509" s="3" t="str">
        <f t="shared" si="36"/>
        <v/>
      </c>
      <c r="E509" s="48">
        <v>1</v>
      </c>
      <c r="F509" s="7">
        <f t="shared" si="37"/>
        <v>0</v>
      </c>
      <c r="G509" s="7" t="str">
        <f t="shared" si="38"/>
        <v/>
      </c>
      <c r="H509" s="6" t="str">
        <f t="shared" si="35"/>
        <v/>
      </c>
      <c r="I509" s="6" t="str">
        <f t="shared" si="39"/>
        <v/>
      </c>
      <c r="K509" s="31"/>
      <c r="L509" s="31"/>
      <c r="M509" s="31"/>
      <c r="N509" s="31"/>
      <c r="O509" s="31"/>
      <c r="P509" s="31"/>
    </row>
    <row r="510" spans="4:16" x14ac:dyDescent="0.25">
      <c r="D510" s="3" t="str">
        <f t="shared" si="36"/>
        <v/>
      </c>
      <c r="E510" s="48">
        <v>1</v>
      </c>
      <c r="F510" s="7">
        <f t="shared" si="37"/>
        <v>0</v>
      </c>
      <c r="G510" s="7" t="str">
        <f t="shared" si="38"/>
        <v/>
      </c>
      <c r="H510" s="6" t="str">
        <f t="shared" si="35"/>
        <v/>
      </c>
      <c r="I510" s="6" t="str">
        <f t="shared" si="39"/>
        <v/>
      </c>
      <c r="K510" s="31"/>
      <c r="L510" s="31"/>
      <c r="M510" s="31"/>
      <c r="N510" s="31"/>
      <c r="O510" s="31"/>
      <c r="P510" s="31"/>
    </row>
    <row r="511" spans="4:16" x14ac:dyDescent="0.25">
      <c r="D511" s="3" t="str">
        <f t="shared" si="36"/>
        <v/>
      </c>
      <c r="E511" s="48">
        <v>1</v>
      </c>
      <c r="F511" s="7">
        <f t="shared" si="37"/>
        <v>0</v>
      </c>
      <c r="G511" s="7" t="str">
        <f t="shared" si="38"/>
        <v/>
      </c>
      <c r="H511" s="6" t="str">
        <f t="shared" ref="H511:H574" si="40">IF(D511="","",IF(E511=0,G511,F511-G511))</f>
        <v/>
      </c>
      <c r="I511" s="6" t="str">
        <f t="shared" si="39"/>
        <v/>
      </c>
      <c r="K511" s="31"/>
      <c r="L511" s="31"/>
      <c r="M511" s="31"/>
      <c r="N511" s="31"/>
      <c r="O511" s="31"/>
      <c r="P511" s="31"/>
    </row>
    <row r="512" spans="4:16" x14ac:dyDescent="0.25">
      <c r="D512" s="3" t="str">
        <f t="shared" si="36"/>
        <v/>
      </c>
      <c r="E512" s="48">
        <v>1</v>
      </c>
      <c r="F512" s="7">
        <f t="shared" si="37"/>
        <v>0</v>
      </c>
      <c r="G512" s="7" t="str">
        <f t="shared" si="38"/>
        <v/>
      </c>
      <c r="H512" s="6" t="str">
        <f t="shared" si="40"/>
        <v/>
      </c>
      <c r="I512" s="6" t="str">
        <f t="shared" si="39"/>
        <v/>
      </c>
      <c r="K512" s="31"/>
      <c r="L512" s="31"/>
      <c r="M512" s="31"/>
      <c r="N512" s="31"/>
      <c r="O512" s="31"/>
      <c r="P512" s="31"/>
    </row>
    <row r="513" spans="4:16" x14ac:dyDescent="0.25">
      <c r="D513" s="3" t="str">
        <f t="shared" si="36"/>
        <v/>
      </c>
      <c r="E513" s="48">
        <v>1</v>
      </c>
      <c r="F513" s="7">
        <f t="shared" si="37"/>
        <v>0</v>
      </c>
      <c r="G513" s="7" t="str">
        <f t="shared" si="38"/>
        <v/>
      </c>
      <c r="H513" s="6" t="str">
        <f t="shared" si="40"/>
        <v/>
      </c>
      <c r="I513" s="6" t="str">
        <f t="shared" si="39"/>
        <v/>
      </c>
      <c r="K513" s="31"/>
      <c r="L513" s="31"/>
      <c r="M513" s="31"/>
      <c r="N513" s="31"/>
      <c r="O513" s="31"/>
      <c r="P513" s="31"/>
    </row>
    <row r="514" spans="4:16" x14ac:dyDescent="0.25">
      <c r="D514" s="3" t="str">
        <f t="shared" si="36"/>
        <v/>
      </c>
      <c r="E514" s="48">
        <v>1</v>
      </c>
      <c r="F514" s="7">
        <f t="shared" si="37"/>
        <v>0</v>
      </c>
      <c r="G514" s="7" t="str">
        <f t="shared" si="38"/>
        <v/>
      </c>
      <c r="H514" s="6" t="str">
        <f t="shared" si="40"/>
        <v/>
      </c>
      <c r="I514" s="6" t="str">
        <f t="shared" si="39"/>
        <v/>
      </c>
      <c r="K514" s="31"/>
      <c r="L514" s="31"/>
      <c r="M514" s="31"/>
      <c r="N514" s="31"/>
      <c r="O514" s="31"/>
      <c r="P514" s="31"/>
    </row>
    <row r="515" spans="4:16" x14ac:dyDescent="0.25">
      <c r="D515" s="3" t="str">
        <f t="shared" ref="D515:D578" si="41">IF(D514="","",IF(I514=0,"",IF(I514&gt;0,D514+1,IF(D514&lt;term*freq,D514+1,""))))</f>
        <v/>
      </c>
      <c r="E515" s="48">
        <v>1</v>
      </c>
      <c r="F515" s="7">
        <f t="shared" ref="F515:F578" si="42">IF(D515="",0,IF(I514&lt;emi,I514,IF(D515="",NA(),IF(E515=0,0,emi))))</f>
        <v>0</v>
      </c>
      <c r="G515" s="7" t="str">
        <f t="shared" ref="G515:G578" si="43">IF(D515="","",IF(I514&lt;0,0,I514)*rate/freq)</f>
        <v/>
      </c>
      <c r="H515" s="6" t="str">
        <f t="shared" si="40"/>
        <v/>
      </c>
      <c r="I515" s="6" t="str">
        <f t="shared" ref="I515:I578" si="44">IF(AND(F515&lt;&gt;0,F515&lt;emi),0,IF(D515="","",IF(I514&lt;=0,0,IF(E515=0,I514+H515,I514-H515))))</f>
        <v/>
      </c>
      <c r="K515" s="31"/>
      <c r="L515" s="31"/>
      <c r="M515" s="31"/>
      <c r="N515" s="31"/>
      <c r="O515" s="31"/>
      <c r="P515" s="31"/>
    </row>
    <row r="516" spans="4:16" x14ac:dyDescent="0.25">
      <c r="D516" s="3" t="str">
        <f t="shared" si="41"/>
        <v/>
      </c>
      <c r="E516" s="48">
        <v>1</v>
      </c>
      <c r="F516" s="7">
        <f t="shared" si="42"/>
        <v>0</v>
      </c>
      <c r="G516" s="7" t="str">
        <f t="shared" si="43"/>
        <v/>
      </c>
      <c r="H516" s="6" t="str">
        <f t="shared" si="40"/>
        <v/>
      </c>
      <c r="I516" s="6" t="str">
        <f t="shared" si="44"/>
        <v/>
      </c>
      <c r="K516" s="31"/>
      <c r="L516" s="31"/>
      <c r="M516" s="31"/>
      <c r="N516" s="31"/>
      <c r="O516" s="31"/>
      <c r="P516" s="31"/>
    </row>
    <row r="517" spans="4:16" x14ac:dyDescent="0.25">
      <c r="D517" s="3" t="str">
        <f t="shared" si="41"/>
        <v/>
      </c>
      <c r="E517" s="48">
        <v>1</v>
      </c>
      <c r="F517" s="7">
        <f t="shared" si="42"/>
        <v>0</v>
      </c>
      <c r="G517" s="7" t="str">
        <f t="shared" si="43"/>
        <v/>
      </c>
      <c r="H517" s="6" t="str">
        <f t="shared" si="40"/>
        <v/>
      </c>
      <c r="I517" s="6" t="str">
        <f t="shared" si="44"/>
        <v/>
      </c>
      <c r="K517" s="31"/>
      <c r="L517" s="31"/>
      <c r="M517" s="31"/>
      <c r="N517" s="31"/>
      <c r="O517" s="31"/>
      <c r="P517" s="31"/>
    </row>
    <row r="518" spans="4:16" x14ac:dyDescent="0.25">
      <c r="D518" s="3" t="str">
        <f t="shared" si="41"/>
        <v/>
      </c>
      <c r="E518" s="48">
        <v>1</v>
      </c>
      <c r="F518" s="7">
        <f t="shared" si="42"/>
        <v>0</v>
      </c>
      <c r="G518" s="7" t="str">
        <f t="shared" si="43"/>
        <v/>
      </c>
      <c r="H518" s="6" t="str">
        <f t="shared" si="40"/>
        <v/>
      </c>
      <c r="I518" s="6" t="str">
        <f t="shared" si="44"/>
        <v/>
      </c>
      <c r="K518" s="31"/>
      <c r="L518" s="31"/>
      <c r="M518" s="31"/>
      <c r="N518" s="31"/>
      <c r="O518" s="31"/>
      <c r="P518" s="31"/>
    </row>
    <row r="519" spans="4:16" x14ac:dyDescent="0.25">
      <c r="D519" s="3" t="str">
        <f t="shared" si="41"/>
        <v/>
      </c>
      <c r="E519" s="48">
        <v>1</v>
      </c>
      <c r="F519" s="7">
        <f t="shared" si="42"/>
        <v>0</v>
      </c>
      <c r="G519" s="7" t="str">
        <f t="shared" si="43"/>
        <v/>
      </c>
      <c r="H519" s="6" t="str">
        <f t="shared" si="40"/>
        <v/>
      </c>
      <c r="I519" s="6" t="str">
        <f t="shared" si="44"/>
        <v/>
      </c>
      <c r="K519" s="31"/>
      <c r="L519" s="31"/>
      <c r="M519" s="31"/>
      <c r="N519" s="31"/>
      <c r="O519" s="31"/>
      <c r="P519" s="31"/>
    </row>
    <row r="520" spans="4:16" x14ac:dyDescent="0.25">
      <c r="D520" s="3" t="str">
        <f t="shared" si="41"/>
        <v/>
      </c>
      <c r="E520" s="48">
        <v>1</v>
      </c>
      <c r="F520" s="7">
        <f t="shared" si="42"/>
        <v>0</v>
      </c>
      <c r="G520" s="7" t="str">
        <f t="shared" si="43"/>
        <v/>
      </c>
      <c r="H520" s="6" t="str">
        <f t="shared" si="40"/>
        <v/>
      </c>
      <c r="I520" s="6" t="str">
        <f t="shared" si="44"/>
        <v/>
      </c>
      <c r="K520" s="31"/>
      <c r="L520" s="31"/>
      <c r="M520" s="31"/>
      <c r="N520" s="31"/>
      <c r="O520" s="31"/>
      <c r="P520" s="31"/>
    </row>
    <row r="521" spans="4:16" x14ac:dyDescent="0.25">
      <c r="D521" s="3" t="str">
        <f t="shared" si="41"/>
        <v/>
      </c>
      <c r="E521" s="48">
        <v>1</v>
      </c>
      <c r="F521" s="7">
        <f t="shared" si="42"/>
        <v>0</v>
      </c>
      <c r="G521" s="7" t="str">
        <f t="shared" si="43"/>
        <v/>
      </c>
      <c r="H521" s="6" t="str">
        <f t="shared" si="40"/>
        <v/>
      </c>
      <c r="I521" s="6" t="str">
        <f t="shared" si="44"/>
        <v/>
      </c>
      <c r="K521" s="31"/>
      <c r="L521" s="31"/>
      <c r="M521" s="31"/>
      <c r="N521" s="31"/>
      <c r="O521" s="31"/>
      <c r="P521" s="31"/>
    </row>
    <row r="522" spans="4:16" x14ac:dyDescent="0.25">
      <c r="D522" s="3" t="str">
        <f t="shared" si="41"/>
        <v/>
      </c>
      <c r="E522" s="48">
        <v>1</v>
      </c>
      <c r="F522" s="7">
        <f t="shared" si="42"/>
        <v>0</v>
      </c>
      <c r="G522" s="7" t="str">
        <f t="shared" si="43"/>
        <v/>
      </c>
      <c r="H522" s="6" t="str">
        <f t="shared" si="40"/>
        <v/>
      </c>
      <c r="I522" s="6" t="str">
        <f t="shared" si="44"/>
        <v/>
      </c>
      <c r="K522" s="31"/>
      <c r="L522" s="31"/>
      <c r="M522" s="31"/>
      <c r="N522" s="31"/>
      <c r="O522" s="31"/>
      <c r="P522" s="31"/>
    </row>
    <row r="523" spans="4:16" x14ac:dyDescent="0.25">
      <c r="D523" s="3" t="str">
        <f t="shared" si="41"/>
        <v/>
      </c>
      <c r="E523" s="48">
        <v>1</v>
      </c>
      <c r="F523" s="7">
        <f t="shared" si="42"/>
        <v>0</v>
      </c>
      <c r="G523" s="7" t="str">
        <f t="shared" si="43"/>
        <v/>
      </c>
      <c r="H523" s="6" t="str">
        <f t="shared" si="40"/>
        <v/>
      </c>
      <c r="I523" s="6" t="str">
        <f t="shared" si="44"/>
        <v/>
      </c>
      <c r="K523" s="31"/>
      <c r="L523" s="31"/>
      <c r="M523" s="31"/>
      <c r="N523" s="31"/>
      <c r="O523" s="31"/>
      <c r="P523" s="31"/>
    </row>
    <row r="524" spans="4:16" x14ac:dyDescent="0.25">
      <c r="D524" s="3" t="str">
        <f t="shared" si="41"/>
        <v/>
      </c>
      <c r="E524" s="48">
        <v>1</v>
      </c>
      <c r="F524" s="7">
        <f t="shared" si="42"/>
        <v>0</v>
      </c>
      <c r="G524" s="7" t="str">
        <f t="shared" si="43"/>
        <v/>
      </c>
      <c r="H524" s="6" t="str">
        <f t="shared" si="40"/>
        <v/>
      </c>
      <c r="I524" s="6" t="str">
        <f t="shared" si="44"/>
        <v/>
      </c>
      <c r="K524" s="31"/>
      <c r="L524" s="31"/>
      <c r="M524" s="31"/>
      <c r="N524" s="31"/>
      <c r="O524" s="31"/>
      <c r="P524" s="31"/>
    </row>
    <row r="525" spans="4:16" x14ac:dyDescent="0.25">
      <c r="D525" s="3" t="str">
        <f t="shared" si="41"/>
        <v/>
      </c>
      <c r="E525" s="48">
        <v>1</v>
      </c>
      <c r="F525" s="7">
        <f t="shared" si="42"/>
        <v>0</v>
      </c>
      <c r="G525" s="7" t="str">
        <f t="shared" si="43"/>
        <v/>
      </c>
      <c r="H525" s="6" t="str">
        <f t="shared" si="40"/>
        <v/>
      </c>
      <c r="I525" s="6" t="str">
        <f t="shared" si="44"/>
        <v/>
      </c>
      <c r="K525" s="31"/>
      <c r="L525" s="31"/>
      <c r="M525" s="31"/>
      <c r="N525" s="31"/>
      <c r="O525" s="31"/>
      <c r="P525" s="31"/>
    </row>
    <row r="526" spans="4:16" x14ac:dyDescent="0.25">
      <c r="D526" s="3" t="str">
        <f t="shared" si="41"/>
        <v/>
      </c>
      <c r="E526" s="48">
        <v>1</v>
      </c>
      <c r="F526" s="7">
        <f t="shared" si="42"/>
        <v>0</v>
      </c>
      <c r="G526" s="7" t="str">
        <f t="shared" si="43"/>
        <v/>
      </c>
      <c r="H526" s="6" t="str">
        <f t="shared" si="40"/>
        <v/>
      </c>
      <c r="I526" s="6" t="str">
        <f t="shared" si="44"/>
        <v/>
      </c>
      <c r="K526" s="31"/>
      <c r="L526" s="31"/>
      <c r="M526" s="31"/>
      <c r="N526" s="31"/>
      <c r="O526" s="31"/>
      <c r="P526" s="31"/>
    </row>
    <row r="527" spans="4:16" x14ac:dyDescent="0.25">
      <c r="D527" s="3" t="str">
        <f t="shared" si="41"/>
        <v/>
      </c>
      <c r="E527" s="48">
        <v>1</v>
      </c>
      <c r="F527" s="7">
        <f t="shared" si="42"/>
        <v>0</v>
      </c>
      <c r="G527" s="7" t="str">
        <f t="shared" si="43"/>
        <v/>
      </c>
      <c r="H527" s="6" t="str">
        <f t="shared" si="40"/>
        <v/>
      </c>
      <c r="I527" s="6" t="str">
        <f t="shared" si="44"/>
        <v/>
      </c>
      <c r="K527" s="31"/>
      <c r="L527" s="31"/>
      <c r="M527" s="31"/>
      <c r="N527" s="31"/>
      <c r="O527" s="31"/>
      <c r="P527" s="31"/>
    </row>
    <row r="528" spans="4:16" x14ac:dyDescent="0.25">
      <c r="D528" s="3" t="str">
        <f t="shared" si="41"/>
        <v/>
      </c>
      <c r="E528" s="48">
        <v>1</v>
      </c>
      <c r="F528" s="7">
        <f t="shared" si="42"/>
        <v>0</v>
      </c>
      <c r="G528" s="7" t="str">
        <f t="shared" si="43"/>
        <v/>
      </c>
      <c r="H528" s="6" t="str">
        <f t="shared" si="40"/>
        <v/>
      </c>
      <c r="I528" s="6" t="str">
        <f t="shared" si="44"/>
        <v/>
      </c>
      <c r="K528" s="31"/>
      <c r="L528" s="31"/>
      <c r="M528" s="31"/>
      <c r="N528" s="31"/>
      <c r="O528" s="31"/>
      <c r="P528" s="31"/>
    </row>
    <row r="529" spans="4:16" x14ac:dyDescent="0.25">
      <c r="D529" s="3" t="str">
        <f t="shared" si="41"/>
        <v/>
      </c>
      <c r="E529" s="48">
        <v>1</v>
      </c>
      <c r="F529" s="7">
        <f t="shared" si="42"/>
        <v>0</v>
      </c>
      <c r="G529" s="7" t="str">
        <f t="shared" si="43"/>
        <v/>
      </c>
      <c r="H529" s="6" t="str">
        <f t="shared" si="40"/>
        <v/>
      </c>
      <c r="I529" s="6" t="str">
        <f t="shared" si="44"/>
        <v/>
      </c>
      <c r="K529" s="31"/>
      <c r="L529" s="31"/>
      <c r="M529" s="31"/>
      <c r="N529" s="31"/>
      <c r="O529" s="31"/>
      <c r="P529" s="31"/>
    </row>
    <row r="530" spans="4:16" x14ac:dyDescent="0.25">
      <c r="D530" s="3" t="str">
        <f t="shared" si="41"/>
        <v/>
      </c>
      <c r="E530" s="48">
        <v>1</v>
      </c>
      <c r="F530" s="7">
        <f t="shared" si="42"/>
        <v>0</v>
      </c>
      <c r="G530" s="7" t="str">
        <f t="shared" si="43"/>
        <v/>
      </c>
      <c r="H530" s="6" t="str">
        <f t="shared" si="40"/>
        <v/>
      </c>
      <c r="I530" s="6" t="str">
        <f t="shared" si="44"/>
        <v/>
      </c>
      <c r="K530" s="31"/>
      <c r="L530" s="31"/>
      <c r="M530" s="31"/>
      <c r="N530" s="31"/>
      <c r="O530" s="31"/>
      <c r="P530" s="31"/>
    </row>
    <row r="531" spans="4:16" x14ac:dyDescent="0.25">
      <c r="D531" s="3" t="str">
        <f t="shared" si="41"/>
        <v/>
      </c>
      <c r="E531" s="48">
        <v>1</v>
      </c>
      <c r="F531" s="7">
        <f t="shared" si="42"/>
        <v>0</v>
      </c>
      <c r="G531" s="7" t="str">
        <f t="shared" si="43"/>
        <v/>
      </c>
      <c r="H531" s="6" t="str">
        <f t="shared" si="40"/>
        <v/>
      </c>
      <c r="I531" s="6" t="str">
        <f t="shared" si="44"/>
        <v/>
      </c>
      <c r="K531" s="31"/>
      <c r="L531" s="31"/>
      <c r="M531" s="31"/>
      <c r="N531" s="31"/>
      <c r="O531" s="31"/>
      <c r="P531" s="31"/>
    </row>
    <row r="532" spans="4:16" x14ac:dyDescent="0.25">
      <c r="D532" s="3" t="str">
        <f t="shared" si="41"/>
        <v/>
      </c>
      <c r="E532" s="48">
        <v>1</v>
      </c>
      <c r="F532" s="7">
        <f t="shared" si="42"/>
        <v>0</v>
      </c>
      <c r="G532" s="7" t="str">
        <f t="shared" si="43"/>
        <v/>
      </c>
      <c r="H532" s="6" t="str">
        <f t="shared" si="40"/>
        <v/>
      </c>
      <c r="I532" s="6" t="str">
        <f t="shared" si="44"/>
        <v/>
      </c>
      <c r="K532" s="31"/>
      <c r="L532" s="31"/>
      <c r="M532" s="31"/>
      <c r="N532" s="31"/>
      <c r="O532" s="31"/>
      <c r="P532" s="31"/>
    </row>
    <row r="533" spans="4:16" x14ac:dyDescent="0.25">
      <c r="D533" s="3" t="str">
        <f t="shared" si="41"/>
        <v/>
      </c>
      <c r="E533" s="48">
        <v>1</v>
      </c>
      <c r="F533" s="7">
        <f t="shared" si="42"/>
        <v>0</v>
      </c>
      <c r="G533" s="7" t="str">
        <f t="shared" si="43"/>
        <v/>
      </c>
      <c r="H533" s="6" t="str">
        <f t="shared" si="40"/>
        <v/>
      </c>
      <c r="I533" s="6" t="str">
        <f t="shared" si="44"/>
        <v/>
      </c>
      <c r="K533" s="31"/>
      <c r="L533" s="31"/>
      <c r="M533" s="31"/>
      <c r="N533" s="31"/>
      <c r="O533" s="31"/>
      <c r="P533" s="31"/>
    </row>
    <row r="534" spans="4:16" x14ac:dyDescent="0.25">
      <c r="D534" s="3" t="str">
        <f t="shared" si="41"/>
        <v/>
      </c>
      <c r="E534" s="48">
        <v>1</v>
      </c>
      <c r="F534" s="7">
        <f t="shared" si="42"/>
        <v>0</v>
      </c>
      <c r="G534" s="7" t="str">
        <f t="shared" si="43"/>
        <v/>
      </c>
      <c r="H534" s="6" t="str">
        <f t="shared" si="40"/>
        <v/>
      </c>
      <c r="I534" s="6" t="str">
        <f t="shared" si="44"/>
        <v/>
      </c>
      <c r="K534" s="31"/>
      <c r="L534" s="31"/>
      <c r="M534" s="31"/>
      <c r="N534" s="31"/>
      <c r="O534" s="31"/>
      <c r="P534" s="31"/>
    </row>
    <row r="535" spans="4:16" x14ac:dyDescent="0.25">
      <c r="D535" s="3" t="str">
        <f t="shared" si="41"/>
        <v/>
      </c>
      <c r="E535" s="48">
        <v>1</v>
      </c>
      <c r="F535" s="7">
        <f t="shared" si="42"/>
        <v>0</v>
      </c>
      <c r="G535" s="7" t="str">
        <f t="shared" si="43"/>
        <v/>
      </c>
      <c r="H535" s="6" t="str">
        <f t="shared" si="40"/>
        <v/>
      </c>
      <c r="I535" s="6" t="str">
        <f t="shared" si="44"/>
        <v/>
      </c>
      <c r="K535" s="31"/>
      <c r="L535" s="31"/>
      <c r="M535" s="31"/>
      <c r="N535" s="31"/>
      <c r="O535" s="31"/>
      <c r="P535" s="31"/>
    </row>
    <row r="536" spans="4:16" x14ac:dyDescent="0.25">
      <c r="D536" s="3" t="str">
        <f t="shared" si="41"/>
        <v/>
      </c>
      <c r="E536" s="48">
        <v>1</v>
      </c>
      <c r="F536" s="7">
        <f t="shared" si="42"/>
        <v>0</v>
      </c>
      <c r="G536" s="7" t="str">
        <f t="shared" si="43"/>
        <v/>
      </c>
      <c r="H536" s="6" t="str">
        <f t="shared" si="40"/>
        <v/>
      </c>
      <c r="I536" s="6" t="str">
        <f t="shared" si="44"/>
        <v/>
      </c>
      <c r="K536" s="31"/>
      <c r="L536" s="31"/>
      <c r="M536" s="31"/>
      <c r="N536" s="31"/>
      <c r="O536" s="31"/>
      <c r="P536" s="31"/>
    </row>
    <row r="537" spans="4:16" x14ac:dyDescent="0.25">
      <c r="D537" s="3" t="str">
        <f t="shared" si="41"/>
        <v/>
      </c>
      <c r="E537" s="48">
        <v>1</v>
      </c>
      <c r="F537" s="7">
        <f t="shared" si="42"/>
        <v>0</v>
      </c>
      <c r="G537" s="7" t="str">
        <f t="shared" si="43"/>
        <v/>
      </c>
      <c r="H537" s="6" t="str">
        <f t="shared" si="40"/>
        <v/>
      </c>
      <c r="I537" s="6" t="str">
        <f t="shared" si="44"/>
        <v/>
      </c>
      <c r="K537" s="31"/>
      <c r="L537" s="31"/>
      <c r="M537" s="31"/>
      <c r="N537" s="31"/>
      <c r="O537" s="31"/>
      <c r="P537" s="31"/>
    </row>
    <row r="538" spans="4:16" x14ac:dyDescent="0.25">
      <c r="D538" s="3" t="str">
        <f t="shared" si="41"/>
        <v/>
      </c>
      <c r="E538" s="48">
        <v>1</v>
      </c>
      <c r="F538" s="7">
        <f t="shared" si="42"/>
        <v>0</v>
      </c>
      <c r="G538" s="7" t="str">
        <f t="shared" si="43"/>
        <v/>
      </c>
      <c r="H538" s="6" t="str">
        <f t="shared" si="40"/>
        <v/>
      </c>
      <c r="I538" s="6" t="str">
        <f t="shared" si="44"/>
        <v/>
      </c>
      <c r="K538" s="31"/>
      <c r="L538" s="31"/>
      <c r="M538" s="31"/>
      <c r="N538" s="31"/>
      <c r="O538" s="31"/>
      <c r="P538" s="31"/>
    </row>
    <row r="539" spans="4:16" x14ac:dyDescent="0.25">
      <c r="D539" s="3" t="str">
        <f t="shared" si="41"/>
        <v/>
      </c>
      <c r="E539" s="48">
        <v>1</v>
      </c>
      <c r="F539" s="7">
        <f t="shared" si="42"/>
        <v>0</v>
      </c>
      <c r="G539" s="7" t="str">
        <f t="shared" si="43"/>
        <v/>
      </c>
      <c r="H539" s="6" t="str">
        <f t="shared" si="40"/>
        <v/>
      </c>
      <c r="I539" s="6" t="str">
        <f t="shared" si="44"/>
        <v/>
      </c>
      <c r="K539" s="31"/>
      <c r="L539" s="31"/>
      <c r="M539" s="31"/>
      <c r="N539" s="31"/>
      <c r="O539" s="31"/>
      <c r="P539" s="31"/>
    </row>
    <row r="540" spans="4:16" x14ac:dyDescent="0.25">
      <c r="D540" s="3" t="str">
        <f t="shared" si="41"/>
        <v/>
      </c>
      <c r="E540" s="48">
        <v>1</v>
      </c>
      <c r="F540" s="7">
        <f t="shared" si="42"/>
        <v>0</v>
      </c>
      <c r="G540" s="7" t="str">
        <f t="shared" si="43"/>
        <v/>
      </c>
      <c r="H540" s="6" t="str">
        <f t="shared" si="40"/>
        <v/>
      </c>
      <c r="I540" s="6" t="str">
        <f t="shared" si="44"/>
        <v/>
      </c>
      <c r="K540" s="31"/>
      <c r="L540" s="31"/>
      <c r="M540" s="31"/>
      <c r="N540" s="31"/>
      <c r="O540" s="31"/>
      <c r="P540" s="31"/>
    </row>
    <row r="541" spans="4:16" x14ac:dyDescent="0.25">
      <c r="D541" s="3" t="str">
        <f t="shared" si="41"/>
        <v/>
      </c>
      <c r="E541" s="48">
        <v>1</v>
      </c>
      <c r="F541" s="7">
        <f t="shared" si="42"/>
        <v>0</v>
      </c>
      <c r="G541" s="7" t="str">
        <f t="shared" si="43"/>
        <v/>
      </c>
      <c r="H541" s="6" t="str">
        <f t="shared" si="40"/>
        <v/>
      </c>
      <c r="I541" s="6" t="str">
        <f t="shared" si="44"/>
        <v/>
      </c>
      <c r="K541" s="31"/>
      <c r="L541" s="31"/>
      <c r="M541" s="31"/>
      <c r="N541" s="31"/>
      <c r="O541" s="31"/>
      <c r="P541" s="31"/>
    </row>
    <row r="542" spans="4:16" x14ac:dyDescent="0.25">
      <c r="D542" s="3" t="str">
        <f t="shared" si="41"/>
        <v/>
      </c>
      <c r="E542" s="48">
        <v>1</v>
      </c>
      <c r="F542" s="7">
        <f t="shared" si="42"/>
        <v>0</v>
      </c>
      <c r="G542" s="7" t="str">
        <f t="shared" si="43"/>
        <v/>
      </c>
      <c r="H542" s="6" t="str">
        <f t="shared" si="40"/>
        <v/>
      </c>
      <c r="I542" s="6" t="str">
        <f t="shared" si="44"/>
        <v/>
      </c>
      <c r="K542" s="31"/>
      <c r="L542" s="31"/>
      <c r="M542" s="31"/>
      <c r="N542" s="31"/>
      <c r="O542" s="31"/>
      <c r="P542" s="31"/>
    </row>
    <row r="543" spans="4:16" x14ac:dyDescent="0.25">
      <c r="D543" s="3" t="str">
        <f t="shared" si="41"/>
        <v/>
      </c>
      <c r="E543" s="48">
        <v>1</v>
      </c>
      <c r="F543" s="7">
        <f t="shared" si="42"/>
        <v>0</v>
      </c>
      <c r="G543" s="7" t="str">
        <f t="shared" si="43"/>
        <v/>
      </c>
      <c r="H543" s="6" t="str">
        <f t="shared" si="40"/>
        <v/>
      </c>
      <c r="I543" s="6" t="str">
        <f t="shared" si="44"/>
        <v/>
      </c>
      <c r="K543" s="31"/>
      <c r="L543" s="31"/>
      <c r="M543" s="31"/>
      <c r="N543" s="31"/>
      <c r="O543" s="31"/>
      <c r="P543" s="31"/>
    </row>
    <row r="544" spans="4:16" x14ac:dyDescent="0.25">
      <c r="D544" s="3" t="str">
        <f t="shared" si="41"/>
        <v/>
      </c>
      <c r="E544" s="48">
        <v>1</v>
      </c>
      <c r="F544" s="7">
        <f t="shared" si="42"/>
        <v>0</v>
      </c>
      <c r="G544" s="7" t="str">
        <f t="shared" si="43"/>
        <v/>
      </c>
      <c r="H544" s="6" t="str">
        <f t="shared" si="40"/>
        <v/>
      </c>
      <c r="I544" s="6" t="str">
        <f t="shared" si="44"/>
        <v/>
      </c>
      <c r="K544" s="31"/>
      <c r="L544" s="31"/>
      <c r="M544" s="31"/>
      <c r="N544" s="31"/>
      <c r="O544" s="31"/>
      <c r="P544" s="31"/>
    </row>
    <row r="545" spans="4:16" x14ac:dyDescent="0.25">
      <c r="D545" s="3" t="str">
        <f t="shared" si="41"/>
        <v/>
      </c>
      <c r="E545" s="48">
        <v>1</v>
      </c>
      <c r="F545" s="7">
        <f t="shared" si="42"/>
        <v>0</v>
      </c>
      <c r="G545" s="7" t="str">
        <f t="shared" si="43"/>
        <v/>
      </c>
      <c r="H545" s="6" t="str">
        <f t="shared" si="40"/>
        <v/>
      </c>
      <c r="I545" s="6" t="str">
        <f t="shared" si="44"/>
        <v/>
      </c>
      <c r="K545" s="31"/>
      <c r="L545" s="31"/>
      <c r="M545" s="31"/>
      <c r="N545" s="31"/>
      <c r="O545" s="31"/>
      <c r="P545" s="31"/>
    </row>
    <row r="546" spans="4:16" x14ac:dyDescent="0.25">
      <c r="D546" s="3" t="str">
        <f t="shared" si="41"/>
        <v/>
      </c>
      <c r="E546" s="48">
        <v>1</v>
      </c>
      <c r="F546" s="7">
        <f t="shared" si="42"/>
        <v>0</v>
      </c>
      <c r="G546" s="7" t="str">
        <f t="shared" si="43"/>
        <v/>
      </c>
      <c r="H546" s="6" t="str">
        <f t="shared" si="40"/>
        <v/>
      </c>
      <c r="I546" s="6" t="str">
        <f t="shared" si="44"/>
        <v/>
      </c>
      <c r="K546" s="31"/>
      <c r="L546" s="31"/>
      <c r="M546" s="31"/>
      <c r="N546" s="31"/>
      <c r="O546" s="31"/>
      <c r="P546" s="31"/>
    </row>
    <row r="547" spans="4:16" x14ac:dyDescent="0.25">
      <c r="D547" s="3" t="str">
        <f t="shared" si="41"/>
        <v/>
      </c>
      <c r="E547" s="48">
        <v>1</v>
      </c>
      <c r="F547" s="7">
        <f t="shared" si="42"/>
        <v>0</v>
      </c>
      <c r="G547" s="7" t="str">
        <f t="shared" si="43"/>
        <v/>
      </c>
      <c r="H547" s="6" t="str">
        <f t="shared" si="40"/>
        <v/>
      </c>
      <c r="I547" s="6" t="str">
        <f t="shared" si="44"/>
        <v/>
      </c>
      <c r="K547" s="31"/>
      <c r="L547" s="31"/>
      <c r="M547" s="31"/>
      <c r="N547" s="31"/>
      <c r="O547" s="31"/>
      <c r="P547" s="31"/>
    </row>
    <row r="548" spans="4:16" x14ac:dyDescent="0.25">
      <c r="D548" s="3" t="str">
        <f t="shared" si="41"/>
        <v/>
      </c>
      <c r="E548" s="48">
        <v>1</v>
      </c>
      <c r="F548" s="7">
        <f t="shared" si="42"/>
        <v>0</v>
      </c>
      <c r="G548" s="7" t="str">
        <f t="shared" si="43"/>
        <v/>
      </c>
      <c r="H548" s="6" t="str">
        <f t="shared" si="40"/>
        <v/>
      </c>
      <c r="I548" s="6" t="str">
        <f t="shared" si="44"/>
        <v/>
      </c>
      <c r="K548" s="31"/>
      <c r="L548" s="31"/>
      <c r="M548" s="31"/>
      <c r="N548" s="31"/>
      <c r="O548" s="31"/>
      <c r="P548" s="31"/>
    </row>
    <row r="549" spans="4:16" x14ac:dyDescent="0.25">
      <c r="D549" s="3" t="str">
        <f t="shared" si="41"/>
        <v/>
      </c>
      <c r="E549" s="48">
        <v>1</v>
      </c>
      <c r="F549" s="7">
        <f t="shared" si="42"/>
        <v>0</v>
      </c>
      <c r="G549" s="7" t="str">
        <f t="shared" si="43"/>
        <v/>
      </c>
      <c r="H549" s="6" t="str">
        <f t="shared" si="40"/>
        <v/>
      </c>
      <c r="I549" s="6" t="str">
        <f t="shared" si="44"/>
        <v/>
      </c>
      <c r="K549" s="31"/>
      <c r="L549" s="31"/>
      <c r="M549" s="31"/>
      <c r="N549" s="31"/>
      <c r="O549" s="31"/>
      <c r="P549" s="31"/>
    </row>
    <row r="550" spans="4:16" x14ac:dyDescent="0.25">
      <c r="D550" s="3" t="str">
        <f t="shared" si="41"/>
        <v/>
      </c>
      <c r="E550" s="48">
        <v>1</v>
      </c>
      <c r="F550" s="7">
        <f t="shared" si="42"/>
        <v>0</v>
      </c>
      <c r="G550" s="7" t="str">
        <f t="shared" si="43"/>
        <v/>
      </c>
      <c r="H550" s="6" t="str">
        <f t="shared" si="40"/>
        <v/>
      </c>
      <c r="I550" s="6" t="str">
        <f t="shared" si="44"/>
        <v/>
      </c>
      <c r="K550" s="31"/>
      <c r="L550" s="31"/>
      <c r="M550" s="31"/>
      <c r="N550" s="31"/>
      <c r="O550" s="31"/>
      <c r="P550" s="31"/>
    </row>
    <row r="551" spans="4:16" x14ac:dyDescent="0.25">
      <c r="D551" s="3" t="str">
        <f t="shared" si="41"/>
        <v/>
      </c>
      <c r="E551" s="48">
        <v>1</v>
      </c>
      <c r="F551" s="7">
        <f t="shared" si="42"/>
        <v>0</v>
      </c>
      <c r="G551" s="7" t="str">
        <f t="shared" si="43"/>
        <v/>
      </c>
      <c r="H551" s="6" t="str">
        <f t="shared" si="40"/>
        <v/>
      </c>
      <c r="I551" s="6" t="str">
        <f t="shared" si="44"/>
        <v/>
      </c>
      <c r="K551" s="31"/>
      <c r="L551" s="31"/>
      <c r="M551" s="31"/>
      <c r="N551" s="31"/>
      <c r="O551" s="31"/>
      <c r="P551" s="31"/>
    </row>
    <row r="552" spans="4:16" x14ac:dyDescent="0.25">
      <c r="D552" s="3" t="str">
        <f t="shared" si="41"/>
        <v/>
      </c>
      <c r="E552" s="48">
        <v>1</v>
      </c>
      <c r="F552" s="7">
        <f t="shared" si="42"/>
        <v>0</v>
      </c>
      <c r="G552" s="7" t="str">
        <f t="shared" si="43"/>
        <v/>
      </c>
      <c r="H552" s="6" t="str">
        <f t="shared" si="40"/>
        <v/>
      </c>
      <c r="I552" s="6" t="str">
        <f t="shared" si="44"/>
        <v/>
      </c>
      <c r="K552" s="31"/>
      <c r="L552" s="31"/>
      <c r="M552" s="31"/>
      <c r="N552" s="31"/>
      <c r="O552" s="31"/>
      <c r="P552" s="31"/>
    </row>
    <row r="553" spans="4:16" x14ac:dyDescent="0.25">
      <c r="D553" s="3" t="str">
        <f t="shared" si="41"/>
        <v/>
      </c>
      <c r="E553" s="48">
        <v>1</v>
      </c>
      <c r="F553" s="7">
        <f t="shared" si="42"/>
        <v>0</v>
      </c>
      <c r="G553" s="7" t="str">
        <f t="shared" si="43"/>
        <v/>
      </c>
      <c r="H553" s="6" t="str">
        <f t="shared" si="40"/>
        <v/>
      </c>
      <c r="I553" s="6" t="str">
        <f t="shared" si="44"/>
        <v/>
      </c>
      <c r="K553" s="31"/>
      <c r="L553" s="31"/>
      <c r="M553" s="31"/>
      <c r="N553" s="31"/>
      <c r="O553" s="31"/>
      <c r="P553" s="31"/>
    </row>
    <row r="554" spans="4:16" x14ac:dyDescent="0.25">
      <c r="D554" s="3" t="str">
        <f t="shared" si="41"/>
        <v/>
      </c>
      <c r="E554" s="48">
        <v>1</v>
      </c>
      <c r="F554" s="7">
        <f t="shared" si="42"/>
        <v>0</v>
      </c>
      <c r="G554" s="7" t="str">
        <f t="shared" si="43"/>
        <v/>
      </c>
      <c r="H554" s="6" t="str">
        <f t="shared" si="40"/>
        <v/>
      </c>
      <c r="I554" s="6" t="str">
        <f t="shared" si="44"/>
        <v/>
      </c>
      <c r="K554" s="31"/>
      <c r="L554" s="31"/>
      <c r="M554" s="31"/>
      <c r="N554" s="31"/>
      <c r="O554" s="31"/>
      <c r="P554" s="31"/>
    </row>
    <row r="555" spans="4:16" x14ac:dyDescent="0.25">
      <c r="D555" s="3" t="str">
        <f t="shared" si="41"/>
        <v/>
      </c>
      <c r="E555" s="48">
        <v>1</v>
      </c>
      <c r="F555" s="7">
        <f t="shared" si="42"/>
        <v>0</v>
      </c>
      <c r="G555" s="7" t="str">
        <f t="shared" si="43"/>
        <v/>
      </c>
      <c r="H555" s="6" t="str">
        <f t="shared" si="40"/>
        <v/>
      </c>
      <c r="I555" s="6" t="str">
        <f t="shared" si="44"/>
        <v/>
      </c>
      <c r="K555" s="31"/>
      <c r="L555" s="31"/>
      <c r="M555" s="31"/>
      <c r="N555" s="31"/>
      <c r="O555" s="31"/>
      <c r="P555" s="31"/>
    </row>
    <row r="556" spans="4:16" x14ac:dyDescent="0.25">
      <c r="D556" s="3" t="str">
        <f t="shared" si="41"/>
        <v/>
      </c>
      <c r="E556" s="48">
        <v>1</v>
      </c>
      <c r="F556" s="7">
        <f t="shared" si="42"/>
        <v>0</v>
      </c>
      <c r="G556" s="7" t="str">
        <f t="shared" si="43"/>
        <v/>
      </c>
      <c r="H556" s="6" t="str">
        <f t="shared" si="40"/>
        <v/>
      </c>
      <c r="I556" s="6" t="str">
        <f t="shared" si="44"/>
        <v/>
      </c>
      <c r="K556" s="31"/>
      <c r="L556" s="31"/>
      <c r="M556" s="31"/>
      <c r="N556" s="31"/>
      <c r="O556" s="31"/>
      <c r="P556" s="31"/>
    </row>
    <row r="557" spans="4:16" x14ac:dyDescent="0.25">
      <c r="D557" s="3" t="str">
        <f t="shared" si="41"/>
        <v/>
      </c>
      <c r="E557" s="48">
        <v>1</v>
      </c>
      <c r="F557" s="7">
        <f t="shared" si="42"/>
        <v>0</v>
      </c>
      <c r="G557" s="7" t="str">
        <f t="shared" si="43"/>
        <v/>
      </c>
      <c r="H557" s="6" t="str">
        <f t="shared" si="40"/>
        <v/>
      </c>
      <c r="I557" s="6" t="str">
        <f t="shared" si="44"/>
        <v/>
      </c>
      <c r="K557" s="31"/>
      <c r="L557" s="31"/>
      <c r="M557" s="31"/>
      <c r="N557" s="31"/>
      <c r="O557" s="31"/>
      <c r="P557" s="31"/>
    </row>
    <row r="558" spans="4:16" x14ac:dyDescent="0.25">
      <c r="D558" s="3" t="str">
        <f t="shared" si="41"/>
        <v/>
      </c>
      <c r="E558" s="48">
        <v>1</v>
      </c>
      <c r="F558" s="7">
        <f t="shared" si="42"/>
        <v>0</v>
      </c>
      <c r="G558" s="7" t="str">
        <f t="shared" si="43"/>
        <v/>
      </c>
      <c r="H558" s="6" t="str">
        <f t="shared" si="40"/>
        <v/>
      </c>
      <c r="I558" s="6" t="str">
        <f t="shared" si="44"/>
        <v/>
      </c>
      <c r="K558" s="31"/>
      <c r="L558" s="31"/>
      <c r="M558" s="31"/>
      <c r="N558" s="31"/>
      <c r="O558" s="31"/>
      <c r="P558" s="31"/>
    </row>
    <row r="559" spans="4:16" x14ac:dyDescent="0.25">
      <c r="D559" s="3" t="str">
        <f t="shared" si="41"/>
        <v/>
      </c>
      <c r="E559" s="48">
        <v>1</v>
      </c>
      <c r="F559" s="7">
        <f t="shared" si="42"/>
        <v>0</v>
      </c>
      <c r="G559" s="7" t="str">
        <f t="shared" si="43"/>
        <v/>
      </c>
      <c r="H559" s="6" t="str">
        <f t="shared" si="40"/>
        <v/>
      </c>
      <c r="I559" s="6" t="str">
        <f t="shared" si="44"/>
        <v/>
      </c>
      <c r="K559" s="31"/>
      <c r="L559" s="31"/>
      <c r="M559" s="31"/>
      <c r="N559" s="31"/>
      <c r="O559" s="31"/>
      <c r="P559" s="31"/>
    </row>
    <row r="560" spans="4:16" x14ac:dyDescent="0.25">
      <c r="D560" s="3" t="str">
        <f t="shared" si="41"/>
        <v/>
      </c>
      <c r="E560" s="48">
        <v>1</v>
      </c>
      <c r="F560" s="7">
        <f t="shared" si="42"/>
        <v>0</v>
      </c>
      <c r="G560" s="7" t="str">
        <f t="shared" si="43"/>
        <v/>
      </c>
      <c r="H560" s="6" t="str">
        <f t="shared" si="40"/>
        <v/>
      </c>
      <c r="I560" s="6" t="str">
        <f t="shared" si="44"/>
        <v/>
      </c>
      <c r="K560" s="31"/>
      <c r="L560" s="31"/>
      <c r="M560" s="31"/>
      <c r="N560" s="31"/>
      <c r="O560" s="31"/>
      <c r="P560" s="31"/>
    </row>
    <row r="561" spans="4:16" x14ac:dyDescent="0.25">
      <c r="D561" s="3" t="str">
        <f t="shared" si="41"/>
        <v/>
      </c>
      <c r="E561" s="48">
        <v>1</v>
      </c>
      <c r="F561" s="7">
        <f t="shared" si="42"/>
        <v>0</v>
      </c>
      <c r="G561" s="7" t="str">
        <f t="shared" si="43"/>
        <v/>
      </c>
      <c r="H561" s="6" t="str">
        <f t="shared" si="40"/>
        <v/>
      </c>
      <c r="I561" s="6" t="str">
        <f t="shared" si="44"/>
        <v/>
      </c>
      <c r="K561" s="31"/>
      <c r="L561" s="31"/>
      <c r="M561" s="31"/>
      <c r="N561" s="31"/>
      <c r="O561" s="31"/>
      <c r="P561" s="31"/>
    </row>
    <row r="562" spans="4:16" x14ac:dyDescent="0.25">
      <c r="D562" s="3" t="str">
        <f t="shared" si="41"/>
        <v/>
      </c>
      <c r="E562" s="48">
        <v>1</v>
      </c>
      <c r="F562" s="7">
        <f t="shared" si="42"/>
        <v>0</v>
      </c>
      <c r="G562" s="7" t="str">
        <f t="shared" si="43"/>
        <v/>
      </c>
      <c r="H562" s="6" t="str">
        <f t="shared" si="40"/>
        <v/>
      </c>
      <c r="I562" s="6" t="str">
        <f t="shared" si="44"/>
        <v/>
      </c>
      <c r="K562" s="31"/>
      <c r="L562" s="31"/>
      <c r="M562" s="31"/>
      <c r="N562" s="31"/>
      <c r="O562" s="31"/>
      <c r="P562" s="31"/>
    </row>
    <row r="563" spans="4:16" x14ac:dyDescent="0.25">
      <c r="D563" s="3" t="str">
        <f t="shared" si="41"/>
        <v/>
      </c>
      <c r="E563" s="48">
        <v>1</v>
      </c>
      <c r="F563" s="7">
        <f t="shared" si="42"/>
        <v>0</v>
      </c>
      <c r="G563" s="7" t="str">
        <f t="shared" si="43"/>
        <v/>
      </c>
      <c r="H563" s="6" t="str">
        <f t="shared" si="40"/>
        <v/>
      </c>
      <c r="I563" s="6" t="str">
        <f t="shared" si="44"/>
        <v/>
      </c>
      <c r="K563" s="31"/>
      <c r="L563" s="31"/>
      <c r="M563" s="31"/>
      <c r="N563" s="31"/>
      <c r="O563" s="31"/>
      <c r="P563" s="31"/>
    </row>
    <row r="564" spans="4:16" x14ac:dyDescent="0.25">
      <c r="D564" s="3" t="str">
        <f t="shared" si="41"/>
        <v/>
      </c>
      <c r="E564" s="48">
        <v>1</v>
      </c>
      <c r="F564" s="7">
        <f t="shared" si="42"/>
        <v>0</v>
      </c>
      <c r="G564" s="7" t="str">
        <f t="shared" si="43"/>
        <v/>
      </c>
      <c r="H564" s="6" t="str">
        <f t="shared" si="40"/>
        <v/>
      </c>
      <c r="I564" s="6" t="str">
        <f t="shared" si="44"/>
        <v/>
      </c>
      <c r="K564" s="31"/>
      <c r="L564" s="31"/>
      <c r="M564" s="31"/>
      <c r="N564" s="31"/>
      <c r="O564" s="31"/>
      <c r="P564" s="31"/>
    </row>
    <row r="565" spans="4:16" x14ac:dyDescent="0.25">
      <c r="D565" s="3" t="str">
        <f t="shared" si="41"/>
        <v/>
      </c>
      <c r="E565" s="48">
        <v>1</v>
      </c>
      <c r="F565" s="7">
        <f t="shared" si="42"/>
        <v>0</v>
      </c>
      <c r="G565" s="7" t="str">
        <f t="shared" si="43"/>
        <v/>
      </c>
      <c r="H565" s="6" t="str">
        <f t="shared" si="40"/>
        <v/>
      </c>
      <c r="I565" s="6" t="str">
        <f t="shared" si="44"/>
        <v/>
      </c>
      <c r="K565" s="31"/>
      <c r="L565" s="31"/>
      <c r="M565" s="31"/>
      <c r="N565" s="31"/>
      <c r="O565" s="31"/>
      <c r="P565" s="31"/>
    </row>
    <row r="566" spans="4:16" x14ac:dyDescent="0.25">
      <c r="D566" s="3" t="str">
        <f t="shared" si="41"/>
        <v/>
      </c>
      <c r="E566" s="48">
        <v>1</v>
      </c>
      <c r="F566" s="7">
        <f t="shared" si="42"/>
        <v>0</v>
      </c>
      <c r="G566" s="7" t="str">
        <f t="shared" si="43"/>
        <v/>
      </c>
      <c r="H566" s="6" t="str">
        <f t="shared" si="40"/>
        <v/>
      </c>
      <c r="I566" s="6" t="str">
        <f t="shared" si="44"/>
        <v/>
      </c>
      <c r="K566" s="31"/>
      <c r="L566" s="31"/>
      <c r="M566" s="31"/>
      <c r="N566" s="31"/>
      <c r="O566" s="31"/>
      <c r="P566" s="31"/>
    </row>
    <row r="567" spans="4:16" x14ac:dyDescent="0.25">
      <c r="D567" s="3" t="str">
        <f t="shared" si="41"/>
        <v/>
      </c>
      <c r="E567" s="48">
        <v>1</v>
      </c>
      <c r="F567" s="7">
        <f t="shared" si="42"/>
        <v>0</v>
      </c>
      <c r="G567" s="7" t="str">
        <f t="shared" si="43"/>
        <v/>
      </c>
      <c r="H567" s="6" t="str">
        <f t="shared" si="40"/>
        <v/>
      </c>
      <c r="I567" s="6" t="str">
        <f t="shared" si="44"/>
        <v/>
      </c>
      <c r="K567" s="31"/>
      <c r="L567" s="31"/>
      <c r="M567" s="31"/>
      <c r="N567" s="31"/>
      <c r="O567" s="31"/>
      <c r="P567" s="31"/>
    </row>
    <row r="568" spans="4:16" x14ac:dyDescent="0.25">
      <c r="D568" s="3" t="str">
        <f t="shared" si="41"/>
        <v/>
      </c>
      <c r="E568" s="48">
        <v>1</v>
      </c>
      <c r="F568" s="7">
        <f t="shared" si="42"/>
        <v>0</v>
      </c>
      <c r="G568" s="7" t="str">
        <f t="shared" si="43"/>
        <v/>
      </c>
      <c r="H568" s="6" t="str">
        <f t="shared" si="40"/>
        <v/>
      </c>
      <c r="I568" s="6" t="str">
        <f t="shared" si="44"/>
        <v/>
      </c>
      <c r="K568" s="31"/>
      <c r="L568" s="31"/>
      <c r="M568" s="31"/>
      <c r="N568" s="31"/>
      <c r="O568" s="31"/>
      <c r="P568" s="31"/>
    </row>
    <row r="569" spans="4:16" x14ac:dyDescent="0.25">
      <c r="D569" s="3" t="str">
        <f t="shared" si="41"/>
        <v/>
      </c>
      <c r="E569" s="48">
        <v>1</v>
      </c>
      <c r="F569" s="7">
        <f t="shared" si="42"/>
        <v>0</v>
      </c>
      <c r="G569" s="7" t="str">
        <f t="shared" si="43"/>
        <v/>
      </c>
      <c r="H569" s="6" t="str">
        <f t="shared" si="40"/>
        <v/>
      </c>
      <c r="I569" s="6" t="str">
        <f t="shared" si="44"/>
        <v/>
      </c>
      <c r="K569" s="31"/>
      <c r="L569" s="31"/>
      <c r="M569" s="31"/>
      <c r="N569" s="31"/>
      <c r="O569" s="31"/>
      <c r="P569" s="31"/>
    </row>
    <row r="570" spans="4:16" x14ac:dyDescent="0.25">
      <c r="D570" s="3" t="str">
        <f t="shared" si="41"/>
        <v/>
      </c>
      <c r="E570" s="48">
        <v>1</v>
      </c>
      <c r="F570" s="7">
        <f t="shared" si="42"/>
        <v>0</v>
      </c>
      <c r="G570" s="7" t="str">
        <f t="shared" si="43"/>
        <v/>
      </c>
      <c r="H570" s="6" t="str">
        <f t="shared" si="40"/>
        <v/>
      </c>
      <c r="I570" s="6" t="str">
        <f t="shared" si="44"/>
        <v/>
      </c>
      <c r="K570" s="31"/>
      <c r="L570" s="31"/>
      <c r="M570" s="31"/>
      <c r="N570" s="31"/>
      <c r="O570" s="31"/>
      <c r="P570" s="31"/>
    </row>
    <row r="571" spans="4:16" x14ac:dyDescent="0.25">
      <c r="D571" s="3" t="str">
        <f t="shared" si="41"/>
        <v/>
      </c>
      <c r="E571" s="48">
        <v>1</v>
      </c>
      <c r="F571" s="7">
        <f t="shared" si="42"/>
        <v>0</v>
      </c>
      <c r="G571" s="7" t="str">
        <f t="shared" si="43"/>
        <v/>
      </c>
      <c r="H571" s="6" t="str">
        <f t="shared" si="40"/>
        <v/>
      </c>
      <c r="I571" s="6" t="str">
        <f t="shared" si="44"/>
        <v/>
      </c>
      <c r="K571" s="31"/>
      <c r="L571" s="31"/>
      <c r="M571" s="31"/>
      <c r="N571" s="31"/>
      <c r="O571" s="31"/>
      <c r="P571" s="31"/>
    </row>
    <row r="572" spans="4:16" x14ac:dyDescent="0.25">
      <c r="D572" s="3" t="str">
        <f t="shared" si="41"/>
        <v/>
      </c>
      <c r="E572" s="48">
        <v>1</v>
      </c>
      <c r="F572" s="7">
        <f t="shared" si="42"/>
        <v>0</v>
      </c>
      <c r="G572" s="7" t="str">
        <f t="shared" si="43"/>
        <v/>
      </c>
      <c r="H572" s="6" t="str">
        <f t="shared" si="40"/>
        <v/>
      </c>
      <c r="I572" s="6" t="str">
        <f t="shared" si="44"/>
        <v/>
      </c>
      <c r="K572" s="31"/>
      <c r="L572" s="31"/>
      <c r="M572" s="31"/>
      <c r="N572" s="31"/>
      <c r="O572" s="31"/>
      <c r="P572" s="31"/>
    </row>
    <row r="573" spans="4:16" x14ac:dyDescent="0.25">
      <c r="D573" s="3" t="str">
        <f t="shared" si="41"/>
        <v/>
      </c>
      <c r="E573" s="48">
        <v>1</v>
      </c>
      <c r="F573" s="7">
        <f t="shared" si="42"/>
        <v>0</v>
      </c>
      <c r="G573" s="7" t="str">
        <f t="shared" si="43"/>
        <v/>
      </c>
      <c r="H573" s="6" t="str">
        <f t="shared" si="40"/>
        <v/>
      </c>
      <c r="I573" s="6" t="str">
        <f t="shared" si="44"/>
        <v/>
      </c>
      <c r="K573" s="31"/>
      <c r="L573" s="31"/>
      <c r="M573" s="31"/>
      <c r="N573" s="31"/>
      <c r="O573" s="31"/>
      <c r="P573" s="31"/>
    </row>
    <row r="574" spans="4:16" x14ac:dyDescent="0.25">
      <c r="D574" s="3" t="str">
        <f t="shared" si="41"/>
        <v/>
      </c>
      <c r="E574" s="48">
        <v>1</v>
      </c>
      <c r="F574" s="7">
        <f t="shared" si="42"/>
        <v>0</v>
      </c>
      <c r="G574" s="7" t="str">
        <f t="shared" si="43"/>
        <v/>
      </c>
      <c r="H574" s="6" t="str">
        <f t="shared" si="40"/>
        <v/>
      </c>
      <c r="I574" s="6" t="str">
        <f t="shared" si="44"/>
        <v/>
      </c>
      <c r="K574" s="31"/>
      <c r="L574" s="31"/>
      <c r="M574" s="31"/>
      <c r="N574" s="31"/>
      <c r="O574" s="31"/>
      <c r="P574" s="31"/>
    </row>
    <row r="575" spans="4:16" x14ac:dyDescent="0.25">
      <c r="D575" s="3" t="str">
        <f t="shared" si="41"/>
        <v/>
      </c>
      <c r="E575" s="48">
        <v>1</v>
      </c>
      <c r="F575" s="7">
        <f t="shared" si="42"/>
        <v>0</v>
      </c>
      <c r="G575" s="7" t="str">
        <f t="shared" si="43"/>
        <v/>
      </c>
      <c r="H575" s="6" t="str">
        <f t="shared" ref="H575:H638" si="45">IF(D575="","",IF(E575=0,G575,F575-G575))</f>
        <v/>
      </c>
      <c r="I575" s="6" t="str">
        <f t="shared" si="44"/>
        <v/>
      </c>
      <c r="K575" s="31"/>
      <c r="L575" s="31"/>
      <c r="M575" s="31"/>
      <c r="N575" s="31"/>
      <c r="O575" s="31"/>
      <c r="P575" s="31"/>
    </row>
    <row r="576" spans="4:16" x14ac:dyDescent="0.25">
      <c r="D576" s="3" t="str">
        <f t="shared" si="41"/>
        <v/>
      </c>
      <c r="E576" s="48">
        <v>1</v>
      </c>
      <c r="F576" s="7">
        <f t="shared" si="42"/>
        <v>0</v>
      </c>
      <c r="G576" s="7" t="str">
        <f t="shared" si="43"/>
        <v/>
      </c>
      <c r="H576" s="6" t="str">
        <f t="shared" si="45"/>
        <v/>
      </c>
      <c r="I576" s="6" t="str">
        <f t="shared" si="44"/>
        <v/>
      </c>
      <c r="K576" s="31"/>
      <c r="L576" s="31"/>
      <c r="M576" s="31"/>
      <c r="N576" s="31"/>
      <c r="O576" s="31"/>
      <c r="P576" s="31"/>
    </row>
    <row r="577" spans="4:16" x14ac:dyDescent="0.25">
      <c r="D577" s="3" t="str">
        <f t="shared" si="41"/>
        <v/>
      </c>
      <c r="E577" s="48">
        <v>1</v>
      </c>
      <c r="F577" s="7">
        <f t="shared" si="42"/>
        <v>0</v>
      </c>
      <c r="G577" s="7" t="str">
        <f t="shared" si="43"/>
        <v/>
      </c>
      <c r="H577" s="6" t="str">
        <f t="shared" si="45"/>
        <v/>
      </c>
      <c r="I577" s="6" t="str">
        <f t="shared" si="44"/>
        <v/>
      </c>
      <c r="K577" s="31"/>
      <c r="L577" s="31"/>
      <c r="M577" s="31"/>
      <c r="N577" s="31"/>
      <c r="O577" s="31"/>
      <c r="P577" s="31"/>
    </row>
    <row r="578" spans="4:16" x14ac:dyDescent="0.25">
      <c r="D578" s="3" t="str">
        <f t="shared" si="41"/>
        <v/>
      </c>
      <c r="E578" s="48">
        <v>1</v>
      </c>
      <c r="F578" s="7">
        <f t="shared" si="42"/>
        <v>0</v>
      </c>
      <c r="G578" s="7" t="str">
        <f t="shared" si="43"/>
        <v/>
      </c>
      <c r="H578" s="6" t="str">
        <f t="shared" si="45"/>
        <v/>
      </c>
      <c r="I578" s="6" t="str">
        <f t="shared" si="44"/>
        <v/>
      </c>
      <c r="K578" s="31"/>
      <c r="L578" s="31"/>
      <c r="M578" s="31"/>
      <c r="N578" s="31"/>
      <c r="O578" s="31"/>
      <c r="P578" s="31"/>
    </row>
    <row r="579" spans="4:16" x14ac:dyDescent="0.25">
      <c r="D579" s="3" t="str">
        <f t="shared" ref="D579:D642" si="46">IF(D578="","",IF(I578=0,"",IF(I578&gt;0,D578+1,IF(D578&lt;term*freq,D578+1,""))))</f>
        <v/>
      </c>
      <c r="E579" s="48">
        <v>1</v>
      </c>
      <c r="F579" s="7">
        <f t="shared" ref="F579:F642" si="47">IF(D579="",0,IF(I578&lt;emi,I578,IF(D579="",NA(),IF(E579=0,0,emi))))</f>
        <v>0</v>
      </c>
      <c r="G579" s="7" t="str">
        <f t="shared" ref="G579:G642" si="48">IF(D579="","",IF(I578&lt;0,0,I578)*rate/freq)</f>
        <v/>
      </c>
      <c r="H579" s="6" t="str">
        <f t="shared" si="45"/>
        <v/>
      </c>
      <c r="I579" s="6" t="str">
        <f t="shared" ref="I579:I642" si="49">IF(AND(F579&lt;&gt;0,F579&lt;emi),0,IF(D579="","",IF(I578&lt;=0,0,IF(E579=0,I578+H579,I578-H579))))</f>
        <v/>
      </c>
      <c r="K579" s="31"/>
      <c r="L579" s="31"/>
      <c r="M579" s="31"/>
      <c r="N579" s="31"/>
      <c r="O579" s="31"/>
      <c r="P579" s="31"/>
    </row>
    <row r="580" spans="4:16" x14ac:dyDescent="0.25">
      <c r="D580" s="3" t="str">
        <f t="shared" si="46"/>
        <v/>
      </c>
      <c r="E580" s="48">
        <v>1</v>
      </c>
      <c r="F580" s="7">
        <f t="shared" si="47"/>
        <v>0</v>
      </c>
      <c r="G580" s="7" t="str">
        <f t="shared" si="48"/>
        <v/>
      </c>
      <c r="H580" s="6" t="str">
        <f t="shared" si="45"/>
        <v/>
      </c>
      <c r="I580" s="6" t="str">
        <f t="shared" si="49"/>
        <v/>
      </c>
      <c r="K580" s="31"/>
      <c r="L580" s="31"/>
      <c r="M580" s="31"/>
      <c r="N580" s="31"/>
      <c r="O580" s="31"/>
      <c r="P580" s="31"/>
    </row>
    <row r="581" spans="4:16" x14ac:dyDescent="0.25">
      <c r="D581" s="3" t="str">
        <f t="shared" si="46"/>
        <v/>
      </c>
      <c r="E581" s="48">
        <v>1</v>
      </c>
      <c r="F581" s="7">
        <f t="shared" si="47"/>
        <v>0</v>
      </c>
      <c r="G581" s="7" t="str">
        <f t="shared" si="48"/>
        <v/>
      </c>
      <c r="H581" s="6" t="str">
        <f t="shared" si="45"/>
        <v/>
      </c>
      <c r="I581" s="6" t="str">
        <f t="shared" si="49"/>
        <v/>
      </c>
      <c r="K581" s="31"/>
      <c r="L581" s="31"/>
      <c r="M581" s="31"/>
      <c r="N581" s="31"/>
      <c r="O581" s="31"/>
      <c r="P581" s="31"/>
    </row>
    <row r="582" spans="4:16" x14ac:dyDescent="0.25">
      <c r="D582" s="3" t="str">
        <f t="shared" si="46"/>
        <v/>
      </c>
      <c r="E582" s="48">
        <v>1</v>
      </c>
      <c r="F582" s="7">
        <f t="shared" si="47"/>
        <v>0</v>
      </c>
      <c r="G582" s="7" t="str">
        <f t="shared" si="48"/>
        <v/>
      </c>
      <c r="H582" s="6" t="str">
        <f t="shared" si="45"/>
        <v/>
      </c>
      <c r="I582" s="6" t="str">
        <f t="shared" si="49"/>
        <v/>
      </c>
      <c r="K582" s="31"/>
      <c r="L582" s="31"/>
      <c r="M582" s="31"/>
      <c r="N582" s="31"/>
      <c r="O582" s="31"/>
      <c r="P582" s="31"/>
    </row>
    <row r="583" spans="4:16" x14ac:dyDescent="0.25">
      <c r="D583" s="3" t="str">
        <f t="shared" si="46"/>
        <v/>
      </c>
      <c r="E583" s="48">
        <v>1</v>
      </c>
      <c r="F583" s="7">
        <f t="shared" si="47"/>
        <v>0</v>
      </c>
      <c r="G583" s="7" t="str">
        <f t="shared" si="48"/>
        <v/>
      </c>
      <c r="H583" s="6" t="str">
        <f t="shared" si="45"/>
        <v/>
      </c>
      <c r="I583" s="6" t="str">
        <f t="shared" si="49"/>
        <v/>
      </c>
      <c r="K583" s="31"/>
      <c r="L583" s="31"/>
      <c r="M583" s="31"/>
      <c r="N583" s="31"/>
      <c r="O583" s="31"/>
      <c r="P583" s="31"/>
    </row>
    <row r="584" spans="4:16" x14ac:dyDescent="0.25">
      <c r="D584" s="3" t="str">
        <f t="shared" si="46"/>
        <v/>
      </c>
      <c r="E584" s="48">
        <v>1</v>
      </c>
      <c r="F584" s="7">
        <f t="shared" si="47"/>
        <v>0</v>
      </c>
      <c r="G584" s="7" t="str">
        <f t="shared" si="48"/>
        <v/>
      </c>
      <c r="H584" s="6" t="str">
        <f t="shared" si="45"/>
        <v/>
      </c>
      <c r="I584" s="6" t="str">
        <f t="shared" si="49"/>
        <v/>
      </c>
      <c r="K584" s="31"/>
      <c r="L584" s="31"/>
      <c r="M584" s="31"/>
      <c r="N584" s="31"/>
      <c r="O584" s="31"/>
      <c r="P584" s="31"/>
    </row>
    <row r="585" spans="4:16" x14ac:dyDescent="0.25">
      <c r="D585" s="3" t="str">
        <f t="shared" si="46"/>
        <v/>
      </c>
      <c r="E585" s="48">
        <v>1</v>
      </c>
      <c r="F585" s="7">
        <f t="shared" si="47"/>
        <v>0</v>
      </c>
      <c r="G585" s="7" t="str">
        <f t="shared" si="48"/>
        <v/>
      </c>
      <c r="H585" s="6" t="str">
        <f t="shared" si="45"/>
        <v/>
      </c>
      <c r="I585" s="6" t="str">
        <f t="shared" si="49"/>
        <v/>
      </c>
      <c r="K585" s="31"/>
      <c r="L585" s="31"/>
      <c r="M585" s="31"/>
      <c r="N585" s="31"/>
      <c r="O585" s="31"/>
      <c r="P585" s="31"/>
    </row>
    <row r="586" spans="4:16" x14ac:dyDescent="0.25">
      <c r="D586" s="3" t="str">
        <f t="shared" si="46"/>
        <v/>
      </c>
      <c r="E586" s="48">
        <v>1</v>
      </c>
      <c r="F586" s="7">
        <f t="shared" si="47"/>
        <v>0</v>
      </c>
      <c r="G586" s="7" t="str">
        <f t="shared" si="48"/>
        <v/>
      </c>
      <c r="H586" s="6" t="str">
        <f t="shared" si="45"/>
        <v/>
      </c>
      <c r="I586" s="6" t="str">
        <f t="shared" si="49"/>
        <v/>
      </c>
      <c r="K586" s="31"/>
      <c r="L586" s="31"/>
      <c r="M586" s="31"/>
      <c r="N586" s="31"/>
      <c r="O586" s="31"/>
      <c r="P586" s="31"/>
    </row>
    <row r="587" spans="4:16" x14ac:dyDescent="0.25">
      <c r="D587" s="3" t="str">
        <f t="shared" si="46"/>
        <v/>
      </c>
      <c r="E587" s="48">
        <v>1</v>
      </c>
      <c r="F587" s="7">
        <f t="shared" si="47"/>
        <v>0</v>
      </c>
      <c r="G587" s="7" t="str">
        <f t="shared" si="48"/>
        <v/>
      </c>
      <c r="H587" s="6" t="str">
        <f t="shared" si="45"/>
        <v/>
      </c>
      <c r="I587" s="6" t="str">
        <f t="shared" si="49"/>
        <v/>
      </c>
      <c r="K587" s="31"/>
      <c r="L587" s="31"/>
      <c r="M587" s="31"/>
      <c r="N587" s="31"/>
      <c r="O587" s="31"/>
      <c r="P587" s="31"/>
    </row>
    <row r="588" spans="4:16" x14ac:dyDescent="0.25">
      <c r="D588" s="3" t="str">
        <f t="shared" si="46"/>
        <v/>
      </c>
      <c r="E588" s="48">
        <v>1</v>
      </c>
      <c r="F588" s="7">
        <f t="shared" si="47"/>
        <v>0</v>
      </c>
      <c r="G588" s="7" t="str">
        <f t="shared" si="48"/>
        <v/>
      </c>
      <c r="H588" s="6" t="str">
        <f t="shared" si="45"/>
        <v/>
      </c>
      <c r="I588" s="6" t="str">
        <f t="shared" si="49"/>
        <v/>
      </c>
      <c r="K588" s="31"/>
      <c r="L588" s="31"/>
      <c r="M588" s="31"/>
      <c r="N588" s="31"/>
      <c r="O588" s="31"/>
      <c r="P588" s="31"/>
    </row>
    <row r="589" spans="4:16" x14ac:dyDescent="0.25">
      <c r="D589" s="3" t="str">
        <f t="shared" si="46"/>
        <v/>
      </c>
      <c r="E589" s="48">
        <v>1</v>
      </c>
      <c r="F589" s="7">
        <f t="shared" si="47"/>
        <v>0</v>
      </c>
      <c r="G589" s="7" t="str">
        <f t="shared" si="48"/>
        <v/>
      </c>
      <c r="H589" s="6" t="str">
        <f t="shared" si="45"/>
        <v/>
      </c>
      <c r="I589" s="6" t="str">
        <f t="shared" si="49"/>
        <v/>
      </c>
      <c r="K589" s="31"/>
      <c r="L589" s="31"/>
      <c r="M589" s="31"/>
      <c r="N589" s="31"/>
      <c r="O589" s="31"/>
      <c r="P589" s="31"/>
    </row>
    <row r="590" spans="4:16" x14ac:dyDescent="0.25">
      <c r="D590" s="3" t="str">
        <f t="shared" si="46"/>
        <v/>
      </c>
      <c r="E590" s="48">
        <v>1</v>
      </c>
      <c r="F590" s="7">
        <f t="shared" si="47"/>
        <v>0</v>
      </c>
      <c r="G590" s="7" t="str">
        <f t="shared" si="48"/>
        <v/>
      </c>
      <c r="H590" s="6" t="str">
        <f t="shared" si="45"/>
        <v/>
      </c>
      <c r="I590" s="6" t="str">
        <f t="shared" si="49"/>
        <v/>
      </c>
      <c r="K590" s="31"/>
      <c r="L590" s="31"/>
      <c r="M590" s="31"/>
      <c r="N590" s="31"/>
      <c r="O590" s="31"/>
      <c r="P590" s="31"/>
    </row>
    <row r="591" spans="4:16" x14ac:dyDescent="0.25">
      <c r="D591" s="3" t="str">
        <f t="shared" si="46"/>
        <v/>
      </c>
      <c r="E591" s="48">
        <v>1</v>
      </c>
      <c r="F591" s="7">
        <f t="shared" si="47"/>
        <v>0</v>
      </c>
      <c r="G591" s="7" t="str">
        <f t="shared" si="48"/>
        <v/>
      </c>
      <c r="H591" s="6" t="str">
        <f t="shared" si="45"/>
        <v/>
      </c>
      <c r="I591" s="6" t="str">
        <f t="shared" si="49"/>
        <v/>
      </c>
      <c r="K591" s="31"/>
      <c r="L591" s="31"/>
      <c r="M591" s="31"/>
      <c r="N591" s="31"/>
      <c r="O591" s="31"/>
      <c r="P591" s="31"/>
    </row>
    <row r="592" spans="4:16" x14ac:dyDescent="0.25">
      <c r="D592" s="3" t="str">
        <f t="shared" si="46"/>
        <v/>
      </c>
      <c r="E592" s="48">
        <v>1</v>
      </c>
      <c r="F592" s="7">
        <f t="shared" si="47"/>
        <v>0</v>
      </c>
      <c r="G592" s="7" t="str">
        <f t="shared" si="48"/>
        <v/>
      </c>
      <c r="H592" s="6" t="str">
        <f t="shared" si="45"/>
        <v/>
      </c>
      <c r="I592" s="6" t="str">
        <f t="shared" si="49"/>
        <v/>
      </c>
      <c r="K592" s="31"/>
      <c r="L592" s="31"/>
      <c r="M592" s="31"/>
      <c r="N592" s="31"/>
      <c r="O592" s="31"/>
      <c r="P592" s="31"/>
    </row>
    <row r="593" spans="4:16" x14ac:dyDescent="0.25">
      <c r="D593" s="3" t="str">
        <f t="shared" si="46"/>
        <v/>
      </c>
      <c r="E593" s="48">
        <v>1</v>
      </c>
      <c r="F593" s="7">
        <f t="shared" si="47"/>
        <v>0</v>
      </c>
      <c r="G593" s="7" t="str">
        <f t="shared" si="48"/>
        <v/>
      </c>
      <c r="H593" s="6" t="str">
        <f t="shared" si="45"/>
        <v/>
      </c>
      <c r="I593" s="6" t="str">
        <f t="shared" si="49"/>
        <v/>
      </c>
      <c r="K593" s="31"/>
      <c r="L593" s="31"/>
      <c r="M593" s="31"/>
      <c r="N593" s="31"/>
      <c r="O593" s="31"/>
      <c r="P593" s="31"/>
    </row>
    <row r="594" spans="4:16" x14ac:dyDescent="0.25">
      <c r="D594" s="3" t="str">
        <f t="shared" si="46"/>
        <v/>
      </c>
      <c r="E594" s="48">
        <v>1</v>
      </c>
      <c r="F594" s="7">
        <f t="shared" si="47"/>
        <v>0</v>
      </c>
      <c r="G594" s="7" t="str">
        <f t="shared" si="48"/>
        <v/>
      </c>
      <c r="H594" s="6" t="str">
        <f t="shared" si="45"/>
        <v/>
      </c>
      <c r="I594" s="6" t="str">
        <f t="shared" si="49"/>
        <v/>
      </c>
      <c r="K594" s="31"/>
      <c r="L594" s="31"/>
      <c r="M594" s="31"/>
      <c r="N594" s="31"/>
      <c r="O594" s="31"/>
      <c r="P594" s="31"/>
    </row>
    <row r="595" spans="4:16" x14ac:dyDescent="0.25">
      <c r="D595" s="3" t="str">
        <f t="shared" si="46"/>
        <v/>
      </c>
      <c r="E595" s="48">
        <v>1</v>
      </c>
      <c r="F595" s="7">
        <f t="shared" si="47"/>
        <v>0</v>
      </c>
      <c r="G595" s="7" t="str">
        <f t="shared" si="48"/>
        <v/>
      </c>
      <c r="H595" s="6" t="str">
        <f t="shared" si="45"/>
        <v/>
      </c>
      <c r="I595" s="6" t="str">
        <f t="shared" si="49"/>
        <v/>
      </c>
      <c r="K595" s="31"/>
      <c r="L595" s="31"/>
      <c r="M595" s="31"/>
      <c r="N595" s="31"/>
      <c r="O595" s="31"/>
      <c r="P595" s="31"/>
    </row>
    <row r="596" spans="4:16" x14ac:dyDescent="0.25">
      <c r="D596" s="3" t="str">
        <f t="shared" si="46"/>
        <v/>
      </c>
      <c r="E596" s="48">
        <v>1</v>
      </c>
      <c r="F596" s="7">
        <f t="shared" si="47"/>
        <v>0</v>
      </c>
      <c r="G596" s="7" t="str">
        <f t="shared" si="48"/>
        <v/>
      </c>
      <c r="H596" s="6" t="str">
        <f t="shared" si="45"/>
        <v/>
      </c>
      <c r="I596" s="6" t="str">
        <f t="shared" si="49"/>
        <v/>
      </c>
      <c r="K596" s="31"/>
      <c r="L596" s="31"/>
      <c r="M596" s="31"/>
      <c r="N596" s="31"/>
      <c r="O596" s="31"/>
      <c r="P596" s="31"/>
    </row>
    <row r="597" spans="4:16" x14ac:dyDescent="0.25">
      <c r="D597" s="3" t="str">
        <f t="shared" si="46"/>
        <v/>
      </c>
      <c r="E597" s="48">
        <v>1</v>
      </c>
      <c r="F597" s="7">
        <f t="shared" si="47"/>
        <v>0</v>
      </c>
      <c r="G597" s="7" t="str">
        <f t="shared" si="48"/>
        <v/>
      </c>
      <c r="H597" s="6" t="str">
        <f t="shared" si="45"/>
        <v/>
      </c>
      <c r="I597" s="6" t="str">
        <f t="shared" si="49"/>
        <v/>
      </c>
      <c r="K597" s="31"/>
      <c r="L597" s="31"/>
      <c r="M597" s="31"/>
      <c r="N597" s="31"/>
      <c r="O597" s="31"/>
      <c r="P597" s="31"/>
    </row>
    <row r="598" spans="4:16" x14ac:dyDescent="0.25">
      <c r="D598" s="3" t="str">
        <f t="shared" si="46"/>
        <v/>
      </c>
      <c r="E598" s="48">
        <v>1</v>
      </c>
      <c r="F598" s="7">
        <f t="shared" si="47"/>
        <v>0</v>
      </c>
      <c r="G598" s="7" t="str">
        <f t="shared" si="48"/>
        <v/>
      </c>
      <c r="H598" s="6" t="str">
        <f t="shared" si="45"/>
        <v/>
      </c>
      <c r="I598" s="6" t="str">
        <f t="shared" si="49"/>
        <v/>
      </c>
      <c r="K598" s="31"/>
      <c r="L598" s="31"/>
      <c r="M598" s="31"/>
      <c r="N598" s="31"/>
      <c r="O598" s="31"/>
      <c r="P598" s="31"/>
    </row>
    <row r="599" spans="4:16" x14ac:dyDescent="0.25">
      <c r="D599" s="3" t="str">
        <f t="shared" si="46"/>
        <v/>
      </c>
      <c r="E599" s="48">
        <v>1</v>
      </c>
      <c r="F599" s="7">
        <f t="shared" si="47"/>
        <v>0</v>
      </c>
      <c r="G599" s="7" t="str">
        <f t="shared" si="48"/>
        <v/>
      </c>
      <c r="H599" s="6" t="str">
        <f t="shared" si="45"/>
        <v/>
      </c>
      <c r="I599" s="6" t="str">
        <f t="shared" si="49"/>
        <v/>
      </c>
      <c r="K599" s="31"/>
      <c r="L599" s="31"/>
      <c r="M599" s="31"/>
      <c r="N599" s="31"/>
      <c r="O599" s="31"/>
      <c r="P599" s="31"/>
    </row>
    <row r="600" spans="4:16" x14ac:dyDescent="0.25">
      <c r="D600" s="3" t="str">
        <f t="shared" si="46"/>
        <v/>
      </c>
      <c r="E600" s="48">
        <v>1</v>
      </c>
      <c r="F600" s="7">
        <f t="shared" si="47"/>
        <v>0</v>
      </c>
      <c r="G600" s="7" t="str">
        <f t="shared" si="48"/>
        <v/>
      </c>
      <c r="H600" s="6" t="str">
        <f t="shared" si="45"/>
        <v/>
      </c>
      <c r="I600" s="6" t="str">
        <f t="shared" si="49"/>
        <v/>
      </c>
      <c r="K600" s="31"/>
      <c r="L600" s="31"/>
      <c r="M600" s="31"/>
      <c r="N600" s="31"/>
      <c r="O600" s="31"/>
      <c r="P600" s="31"/>
    </row>
    <row r="601" spans="4:16" x14ac:dyDescent="0.25">
      <c r="D601" s="3" t="str">
        <f t="shared" si="46"/>
        <v/>
      </c>
      <c r="E601" s="48">
        <v>1</v>
      </c>
      <c r="F601" s="7">
        <f t="shared" si="47"/>
        <v>0</v>
      </c>
      <c r="G601" s="7" t="str">
        <f t="shared" si="48"/>
        <v/>
      </c>
      <c r="H601" s="6" t="str">
        <f t="shared" si="45"/>
        <v/>
      </c>
      <c r="I601" s="6" t="str">
        <f t="shared" si="49"/>
        <v/>
      </c>
      <c r="K601" s="31"/>
      <c r="L601" s="31"/>
      <c r="M601" s="31"/>
      <c r="N601" s="31"/>
      <c r="O601" s="31"/>
      <c r="P601" s="31"/>
    </row>
    <row r="602" spans="4:16" x14ac:dyDescent="0.25">
      <c r="D602" s="3" t="str">
        <f t="shared" si="46"/>
        <v/>
      </c>
      <c r="E602" s="48">
        <v>1</v>
      </c>
      <c r="F602" s="7">
        <f t="shared" si="47"/>
        <v>0</v>
      </c>
      <c r="G602" s="7" t="str">
        <f t="shared" si="48"/>
        <v/>
      </c>
      <c r="H602" s="6" t="str">
        <f t="shared" si="45"/>
        <v/>
      </c>
      <c r="I602" s="6" t="str">
        <f t="shared" si="49"/>
        <v/>
      </c>
      <c r="K602" s="31"/>
      <c r="L602" s="31"/>
      <c r="M602" s="31"/>
      <c r="N602" s="31"/>
      <c r="O602" s="31"/>
      <c r="P602" s="31"/>
    </row>
    <row r="603" spans="4:16" x14ac:dyDescent="0.25">
      <c r="D603" s="3" t="str">
        <f t="shared" si="46"/>
        <v/>
      </c>
      <c r="E603" s="48">
        <v>1</v>
      </c>
      <c r="F603" s="7">
        <f t="shared" si="47"/>
        <v>0</v>
      </c>
      <c r="G603" s="7" t="str">
        <f t="shared" si="48"/>
        <v/>
      </c>
      <c r="H603" s="6" t="str">
        <f t="shared" si="45"/>
        <v/>
      </c>
      <c r="I603" s="6" t="str">
        <f t="shared" si="49"/>
        <v/>
      </c>
      <c r="K603" s="31"/>
      <c r="L603" s="31"/>
      <c r="M603" s="31"/>
      <c r="N603" s="31"/>
      <c r="O603" s="31"/>
      <c r="P603" s="31"/>
    </row>
    <row r="604" spans="4:16" x14ac:dyDescent="0.25">
      <c r="D604" s="3" t="str">
        <f t="shared" si="46"/>
        <v/>
      </c>
      <c r="E604" s="48">
        <v>1</v>
      </c>
      <c r="F604" s="7">
        <f t="shared" si="47"/>
        <v>0</v>
      </c>
      <c r="G604" s="7" t="str">
        <f t="shared" si="48"/>
        <v/>
      </c>
      <c r="H604" s="6" t="str">
        <f t="shared" si="45"/>
        <v/>
      </c>
      <c r="I604" s="6" t="str">
        <f t="shared" si="49"/>
        <v/>
      </c>
      <c r="K604" s="31"/>
      <c r="L604" s="31"/>
      <c r="M604" s="31"/>
      <c r="N604" s="31"/>
      <c r="O604" s="31"/>
      <c r="P604" s="31"/>
    </row>
    <row r="605" spans="4:16" x14ac:dyDescent="0.25">
      <c r="D605" s="3" t="str">
        <f t="shared" si="46"/>
        <v/>
      </c>
      <c r="E605" s="48">
        <v>1</v>
      </c>
      <c r="F605" s="7">
        <f t="shared" si="47"/>
        <v>0</v>
      </c>
      <c r="G605" s="7" t="str">
        <f t="shared" si="48"/>
        <v/>
      </c>
      <c r="H605" s="6" t="str">
        <f t="shared" si="45"/>
        <v/>
      </c>
      <c r="I605" s="6" t="str">
        <f t="shared" si="49"/>
        <v/>
      </c>
      <c r="K605" s="31"/>
      <c r="L605" s="31"/>
      <c r="M605" s="31"/>
      <c r="N605" s="31"/>
      <c r="O605" s="31"/>
      <c r="P605" s="31"/>
    </row>
    <row r="606" spans="4:16" x14ac:dyDescent="0.25">
      <c r="D606" s="3" t="str">
        <f t="shared" si="46"/>
        <v/>
      </c>
      <c r="E606" s="48">
        <v>1</v>
      </c>
      <c r="F606" s="7">
        <f t="shared" si="47"/>
        <v>0</v>
      </c>
      <c r="G606" s="7" t="str">
        <f t="shared" si="48"/>
        <v/>
      </c>
      <c r="H606" s="6" t="str">
        <f t="shared" si="45"/>
        <v/>
      </c>
      <c r="I606" s="6" t="str">
        <f t="shared" si="49"/>
        <v/>
      </c>
      <c r="K606" s="31"/>
      <c r="L606" s="31"/>
      <c r="M606" s="31"/>
      <c r="N606" s="31"/>
      <c r="O606" s="31"/>
      <c r="P606" s="31"/>
    </row>
    <row r="607" spans="4:16" x14ac:dyDescent="0.25">
      <c r="D607" s="3" t="str">
        <f t="shared" si="46"/>
        <v/>
      </c>
      <c r="E607" s="48">
        <v>1</v>
      </c>
      <c r="F607" s="7">
        <f t="shared" si="47"/>
        <v>0</v>
      </c>
      <c r="G607" s="7" t="str">
        <f t="shared" si="48"/>
        <v/>
      </c>
      <c r="H607" s="6" t="str">
        <f t="shared" si="45"/>
        <v/>
      </c>
      <c r="I607" s="6" t="str">
        <f t="shared" si="49"/>
        <v/>
      </c>
      <c r="K607" s="31"/>
      <c r="L607" s="31"/>
      <c r="M607" s="31"/>
      <c r="N607" s="31"/>
      <c r="O607" s="31"/>
      <c r="P607" s="31"/>
    </row>
    <row r="608" spans="4:16" x14ac:dyDescent="0.25">
      <c r="D608" s="3" t="str">
        <f t="shared" si="46"/>
        <v/>
      </c>
      <c r="E608" s="48">
        <v>1</v>
      </c>
      <c r="F608" s="7">
        <f t="shared" si="47"/>
        <v>0</v>
      </c>
      <c r="G608" s="7" t="str">
        <f t="shared" si="48"/>
        <v/>
      </c>
      <c r="H608" s="6" t="str">
        <f t="shared" si="45"/>
        <v/>
      </c>
      <c r="I608" s="6" t="str">
        <f t="shared" si="49"/>
        <v/>
      </c>
      <c r="K608" s="31"/>
      <c r="L608" s="31"/>
      <c r="M608" s="31"/>
      <c r="N608" s="31"/>
      <c r="O608" s="31"/>
      <c r="P608" s="31"/>
    </row>
    <row r="609" spans="4:16" x14ac:dyDescent="0.25">
      <c r="D609" s="3" t="str">
        <f t="shared" si="46"/>
        <v/>
      </c>
      <c r="E609" s="48">
        <v>1</v>
      </c>
      <c r="F609" s="7">
        <f t="shared" si="47"/>
        <v>0</v>
      </c>
      <c r="G609" s="7" t="str">
        <f t="shared" si="48"/>
        <v/>
      </c>
      <c r="H609" s="6" t="str">
        <f t="shared" si="45"/>
        <v/>
      </c>
      <c r="I609" s="6" t="str">
        <f t="shared" si="49"/>
        <v/>
      </c>
      <c r="K609" s="31"/>
      <c r="L609" s="31"/>
      <c r="M609" s="31"/>
      <c r="N609" s="31"/>
      <c r="O609" s="31"/>
      <c r="P609" s="31"/>
    </row>
    <row r="610" spans="4:16" x14ac:dyDescent="0.25">
      <c r="D610" s="3" t="str">
        <f t="shared" si="46"/>
        <v/>
      </c>
      <c r="E610" s="48">
        <v>1</v>
      </c>
      <c r="F610" s="7">
        <f t="shared" si="47"/>
        <v>0</v>
      </c>
      <c r="G610" s="7" t="str">
        <f t="shared" si="48"/>
        <v/>
      </c>
      <c r="H610" s="6" t="str">
        <f t="shared" si="45"/>
        <v/>
      </c>
      <c r="I610" s="6" t="str">
        <f t="shared" si="49"/>
        <v/>
      </c>
      <c r="K610" s="31"/>
      <c r="L610" s="31"/>
      <c r="M610" s="31"/>
      <c r="N610" s="31"/>
      <c r="O610" s="31"/>
      <c r="P610" s="31"/>
    </row>
    <row r="611" spans="4:16" x14ac:dyDescent="0.25">
      <c r="D611" s="3" t="str">
        <f t="shared" si="46"/>
        <v/>
      </c>
      <c r="E611" s="48">
        <v>1</v>
      </c>
      <c r="F611" s="7">
        <f t="shared" si="47"/>
        <v>0</v>
      </c>
      <c r="G611" s="7" t="str">
        <f t="shared" si="48"/>
        <v/>
      </c>
      <c r="H611" s="6" t="str">
        <f t="shared" si="45"/>
        <v/>
      </c>
      <c r="I611" s="6" t="str">
        <f t="shared" si="49"/>
        <v/>
      </c>
      <c r="K611" s="31"/>
      <c r="L611" s="31"/>
      <c r="M611" s="31"/>
      <c r="N611" s="31"/>
      <c r="O611" s="31"/>
      <c r="P611" s="31"/>
    </row>
    <row r="612" spans="4:16" x14ac:dyDescent="0.25">
      <c r="D612" s="3" t="str">
        <f t="shared" si="46"/>
        <v/>
      </c>
      <c r="E612" s="48">
        <v>1</v>
      </c>
      <c r="F612" s="7">
        <f t="shared" si="47"/>
        <v>0</v>
      </c>
      <c r="G612" s="7" t="str">
        <f t="shared" si="48"/>
        <v/>
      </c>
      <c r="H612" s="6" t="str">
        <f t="shared" si="45"/>
        <v/>
      </c>
      <c r="I612" s="6" t="str">
        <f t="shared" si="49"/>
        <v/>
      </c>
      <c r="K612" s="31"/>
      <c r="L612" s="31"/>
      <c r="M612" s="31"/>
      <c r="N612" s="31"/>
      <c r="O612" s="31"/>
      <c r="P612" s="31"/>
    </row>
    <row r="613" spans="4:16" x14ac:dyDescent="0.25">
      <c r="D613" s="3" t="str">
        <f t="shared" si="46"/>
        <v/>
      </c>
      <c r="E613" s="48">
        <v>1</v>
      </c>
      <c r="F613" s="7">
        <f t="shared" si="47"/>
        <v>0</v>
      </c>
      <c r="G613" s="7" t="str">
        <f t="shared" si="48"/>
        <v/>
      </c>
      <c r="H613" s="6" t="str">
        <f t="shared" si="45"/>
        <v/>
      </c>
      <c r="I613" s="6" t="str">
        <f t="shared" si="49"/>
        <v/>
      </c>
      <c r="K613" s="31"/>
      <c r="L613" s="31"/>
      <c r="M613" s="31"/>
      <c r="N613" s="31"/>
      <c r="O613" s="31"/>
      <c r="P613" s="31"/>
    </row>
    <row r="614" spans="4:16" x14ac:dyDescent="0.25">
      <c r="D614" s="3" t="str">
        <f t="shared" si="46"/>
        <v/>
      </c>
      <c r="E614" s="48">
        <v>1</v>
      </c>
      <c r="F614" s="7">
        <f t="shared" si="47"/>
        <v>0</v>
      </c>
      <c r="G614" s="7" t="str">
        <f t="shared" si="48"/>
        <v/>
      </c>
      <c r="H614" s="6" t="str">
        <f t="shared" si="45"/>
        <v/>
      </c>
      <c r="I614" s="6" t="str">
        <f t="shared" si="49"/>
        <v/>
      </c>
      <c r="K614" s="31"/>
      <c r="L614" s="31"/>
      <c r="M614" s="31"/>
      <c r="N614" s="31"/>
      <c r="O614" s="31"/>
      <c r="P614" s="31"/>
    </row>
    <row r="615" spans="4:16" x14ac:dyDescent="0.25">
      <c r="D615" s="3" t="str">
        <f t="shared" si="46"/>
        <v/>
      </c>
      <c r="E615" s="48">
        <v>1</v>
      </c>
      <c r="F615" s="7">
        <f t="shared" si="47"/>
        <v>0</v>
      </c>
      <c r="G615" s="7" t="str">
        <f t="shared" si="48"/>
        <v/>
      </c>
      <c r="H615" s="6" t="str">
        <f t="shared" si="45"/>
        <v/>
      </c>
      <c r="I615" s="6" t="str">
        <f t="shared" si="49"/>
        <v/>
      </c>
      <c r="K615" s="31"/>
      <c r="L615" s="31"/>
      <c r="M615" s="31"/>
      <c r="N615" s="31"/>
      <c r="O615" s="31"/>
      <c r="P615" s="31"/>
    </row>
    <row r="616" spans="4:16" x14ac:dyDescent="0.25">
      <c r="D616" s="3" t="str">
        <f t="shared" si="46"/>
        <v/>
      </c>
      <c r="E616" s="48">
        <v>1</v>
      </c>
      <c r="F616" s="7">
        <f t="shared" si="47"/>
        <v>0</v>
      </c>
      <c r="G616" s="7" t="str">
        <f t="shared" si="48"/>
        <v/>
      </c>
      <c r="H616" s="6" t="str">
        <f t="shared" si="45"/>
        <v/>
      </c>
      <c r="I616" s="6" t="str">
        <f t="shared" si="49"/>
        <v/>
      </c>
      <c r="K616" s="31"/>
      <c r="L616" s="31"/>
      <c r="M616" s="31"/>
      <c r="N616" s="31"/>
      <c r="O616" s="31"/>
      <c r="P616" s="31"/>
    </row>
    <row r="617" spans="4:16" x14ac:dyDescent="0.25">
      <c r="D617" s="3" t="str">
        <f t="shared" si="46"/>
        <v/>
      </c>
      <c r="E617" s="48">
        <v>1</v>
      </c>
      <c r="F617" s="7">
        <f t="shared" si="47"/>
        <v>0</v>
      </c>
      <c r="G617" s="7" t="str">
        <f t="shared" si="48"/>
        <v/>
      </c>
      <c r="H617" s="6" t="str">
        <f t="shared" si="45"/>
        <v/>
      </c>
      <c r="I617" s="6" t="str">
        <f t="shared" si="49"/>
        <v/>
      </c>
      <c r="K617" s="31"/>
      <c r="L617" s="31"/>
      <c r="M617" s="31"/>
      <c r="N617" s="31"/>
      <c r="O617" s="31"/>
      <c r="P617" s="31"/>
    </row>
    <row r="618" spans="4:16" x14ac:dyDescent="0.25">
      <c r="D618" s="3" t="str">
        <f t="shared" si="46"/>
        <v/>
      </c>
      <c r="E618" s="48">
        <v>1</v>
      </c>
      <c r="F618" s="7">
        <f t="shared" si="47"/>
        <v>0</v>
      </c>
      <c r="G618" s="7" t="str">
        <f t="shared" si="48"/>
        <v/>
      </c>
      <c r="H618" s="6" t="str">
        <f t="shared" si="45"/>
        <v/>
      </c>
      <c r="I618" s="6" t="str">
        <f t="shared" si="49"/>
        <v/>
      </c>
      <c r="K618" s="31"/>
      <c r="L618" s="31"/>
      <c r="M618" s="31"/>
      <c r="N618" s="31"/>
      <c r="O618" s="31"/>
      <c r="P618" s="31"/>
    </row>
    <row r="619" spans="4:16" x14ac:dyDescent="0.25">
      <c r="D619" s="3" t="str">
        <f t="shared" si="46"/>
        <v/>
      </c>
      <c r="E619" s="48">
        <v>1</v>
      </c>
      <c r="F619" s="7">
        <f t="shared" si="47"/>
        <v>0</v>
      </c>
      <c r="G619" s="7" t="str">
        <f t="shared" si="48"/>
        <v/>
      </c>
      <c r="H619" s="6" t="str">
        <f t="shared" si="45"/>
        <v/>
      </c>
      <c r="I619" s="6" t="str">
        <f t="shared" si="49"/>
        <v/>
      </c>
      <c r="K619" s="31"/>
      <c r="L619" s="31"/>
      <c r="M619" s="31"/>
      <c r="N619" s="31"/>
      <c r="O619" s="31"/>
      <c r="P619" s="31"/>
    </row>
    <row r="620" spans="4:16" x14ac:dyDescent="0.25">
      <c r="D620" s="3" t="str">
        <f t="shared" si="46"/>
        <v/>
      </c>
      <c r="E620" s="48">
        <v>1</v>
      </c>
      <c r="F620" s="7">
        <f t="shared" si="47"/>
        <v>0</v>
      </c>
      <c r="G620" s="7" t="str">
        <f t="shared" si="48"/>
        <v/>
      </c>
      <c r="H620" s="6" t="str">
        <f t="shared" si="45"/>
        <v/>
      </c>
      <c r="I620" s="6" t="str">
        <f t="shared" si="49"/>
        <v/>
      </c>
      <c r="K620" s="31"/>
      <c r="L620" s="31"/>
      <c r="M620" s="31"/>
      <c r="N620" s="31"/>
      <c r="O620" s="31"/>
      <c r="P620" s="31"/>
    </row>
    <row r="621" spans="4:16" x14ac:dyDescent="0.25">
      <c r="D621" s="3" t="str">
        <f t="shared" si="46"/>
        <v/>
      </c>
      <c r="E621" s="48">
        <v>1</v>
      </c>
      <c r="F621" s="7">
        <f t="shared" si="47"/>
        <v>0</v>
      </c>
      <c r="G621" s="7" t="str">
        <f t="shared" si="48"/>
        <v/>
      </c>
      <c r="H621" s="6" t="str">
        <f t="shared" si="45"/>
        <v/>
      </c>
      <c r="I621" s="6" t="str">
        <f t="shared" si="49"/>
        <v/>
      </c>
      <c r="K621" s="31"/>
      <c r="L621" s="31"/>
      <c r="M621" s="31"/>
      <c r="N621" s="31"/>
      <c r="O621" s="31"/>
      <c r="P621" s="31"/>
    </row>
    <row r="622" spans="4:16" x14ac:dyDescent="0.25">
      <c r="D622" s="3" t="str">
        <f t="shared" si="46"/>
        <v/>
      </c>
      <c r="E622" s="48">
        <v>1</v>
      </c>
      <c r="F622" s="7">
        <f t="shared" si="47"/>
        <v>0</v>
      </c>
      <c r="G622" s="7" t="str">
        <f t="shared" si="48"/>
        <v/>
      </c>
      <c r="H622" s="6" t="str">
        <f t="shared" si="45"/>
        <v/>
      </c>
      <c r="I622" s="6" t="str">
        <f t="shared" si="49"/>
        <v/>
      </c>
      <c r="K622" s="31"/>
      <c r="L622" s="31"/>
      <c r="M622" s="31"/>
      <c r="N622" s="31"/>
      <c r="O622" s="31"/>
      <c r="P622" s="31"/>
    </row>
    <row r="623" spans="4:16" x14ac:dyDescent="0.25">
      <c r="D623" s="3" t="str">
        <f t="shared" si="46"/>
        <v/>
      </c>
      <c r="E623" s="48">
        <v>1</v>
      </c>
      <c r="F623" s="7">
        <f t="shared" si="47"/>
        <v>0</v>
      </c>
      <c r="G623" s="7" t="str">
        <f t="shared" si="48"/>
        <v/>
      </c>
      <c r="H623" s="6" t="str">
        <f t="shared" si="45"/>
        <v/>
      </c>
      <c r="I623" s="6" t="str">
        <f t="shared" si="49"/>
        <v/>
      </c>
      <c r="K623" s="31"/>
      <c r="L623" s="31"/>
      <c r="M623" s="31"/>
      <c r="N623" s="31"/>
      <c r="O623" s="31"/>
      <c r="P623" s="31"/>
    </row>
    <row r="624" spans="4:16" x14ac:dyDescent="0.25">
      <c r="D624" s="3" t="str">
        <f t="shared" si="46"/>
        <v/>
      </c>
      <c r="E624" s="48">
        <v>1</v>
      </c>
      <c r="F624" s="7">
        <f t="shared" si="47"/>
        <v>0</v>
      </c>
      <c r="G624" s="7" t="str">
        <f t="shared" si="48"/>
        <v/>
      </c>
      <c r="H624" s="6" t="str">
        <f t="shared" si="45"/>
        <v/>
      </c>
      <c r="I624" s="6" t="str">
        <f t="shared" si="49"/>
        <v/>
      </c>
      <c r="K624" s="31"/>
      <c r="L624" s="31"/>
      <c r="M624" s="31"/>
      <c r="N624" s="31"/>
      <c r="O624" s="31"/>
      <c r="P624" s="31"/>
    </row>
    <row r="625" spans="4:16" x14ac:dyDescent="0.25">
      <c r="D625" s="3" t="str">
        <f t="shared" si="46"/>
        <v/>
      </c>
      <c r="E625" s="48">
        <v>1</v>
      </c>
      <c r="F625" s="7">
        <f t="shared" si="47"/>
        <v>0</v>
      </c>
      <c r="G625" s="7" t="str">
        <f t="shared" si="48"/>
        <v/>
      </c>
      <c r="H625" s="6" t="str">
        <f t="shared" si="45"/>
        <v/>
      </c>
      <c r="I625" s="6" t="str">
        <f t="shared" si="49"/>
        <v/>
      </c>
      <c r="K625" s="31"/>
      <c r="L625" s="31"/>
      <c r="M625" s="31"/>
      <c r="N625" s="31"/>
      <c r="O625" s="31"/>
      <c r="P625" s="31"/>
    </row>
    <row r="626" spans="4:16" x14ac:dyDescent="0.25">
      <c r="D626" s="3" t="str">
        <f t="shared" si="46"/>
        <v/>
      </c>
      <c r="E626" s="48">
        <v>1</v>
      </c>
      <c r="F626" s="7">
        <f t="shared" si="47"/>
        <v>0</v>
      </c>
      <c r="G626" s="7" t="str">
        <f t="shared" si="48"/>
        <v/>
      </c>
      <c r="H626" s="6" t="str">
        <f t="shared" si="45"/>
        <v/>
      </c>
      <c r="I626" s="6" t="str">
        <f t="shared" si="49"/>
        <v/>
      </c>
      <c r="K626" s="31"/>
      <c r="L626" s="31"/>
      <c r="M626" s="31"/>
      <c r="N626" s="31"/>
      <c r="O626" s="31"/>
      <c r="P626" s="31"/>
    </row>
    <row r="627" spans="4:16" x14ac:dyDescent="0.25">
      <c r="D627" s="3" t="str">
        <f t="shared" si="46"/>
        <v/>
      </c>
      <c r="E627" s="48">
        <v>1</v>
      </c>
      <c r="F627" s="7">
        <f t="shared" si="47"/>
        <v>0</v>
      </c>
      <c r="G627" s="7" t="str">
        <f t="shared" si="48"/>
        <v/>
      </c>
      <c r="H627" s="6" t="str">
        <f t="shared" si="45"/>
        <v/>
      </c>
      <c r="I627" s="6" t="str">
        <f t="shared" si="49"/>
        <v/>
      </c>
      <c r="K627" s="31"/>
      <c r="L627" s="31"/>
      <c r="M627" s="31"/>
      <c r="N627" s="31"/>
      <c r="O627" s="31"/>
      <c r="P627" s="31"/>
    </row>
    <row r="628" spans="4:16" x14ac:dyDescent="0.25">
      <c r="D628" s="3" t="str">
        <f t="shared" si="46"/>
        <v/>
      </c>
      <c r="E628" s="48">
        <v>1</v>
      </c>
      <c r="F628" s="7">
        <f t="shared" si="47"/>
        <v>0</v>
      </c>
      <c r="G628" s="7" t="str">
        <f t="shared" si="48"/>
        <v/>
      </c>
      <c r="H628" s="6" t="str">
        <f t="shared" si="45"/>
        <v/>
      </c>
      <c r="I628" s="6" t="str">
        <f t="shared" si="49"/>
        <v/>
      </c>
      <c r="K628" s="31"/>
      <c r="L628" s="31"/>
      <c r="M628" s="31"/>
      <c r="N628" s="31"/>
      <c r="O628" s="31"/>
      <c r="P628" s="31"/>
    </row>
    <row r="629" spans="4:16" x14ac:dyDescent="0.25">
      <c r="D629" s="3" t="str">
        <f t="shared" si="46"/>
        <v/>
      </c>
      <c r="E629" s="48">
        <v>1</v>
      </c>
      <c r="F629" s="7">
        <f t="shared" si="47"/>
        <v>0</v>
      </c>
      <c r="G629" s="7" t="str">
        <f t="shared" si="48"/>
        <v/>
      </c>
      <c r="H629" s="6" t="str">
        <f t="shared" si="45"/>
        <v/>
      </c>
      <c r="I629" s="6" t="str">
        <f t="shared" si="49"/>
        <v/>
      </c>
      <c r="K629" s="31"/>
      <c r="L629" s="31"/>
      <c r="M629" s="31"/>
      <c r="N629" s="31"/>
      <c r="O629" s="31"/>
      <c r="P629" s="31"/>
    </row>
    <row r="630" spans="4:16" x14ac:dyDescent="0.25">
      <c r="D630" s="3" t="str">
        <f t="shared" si="46"/>
        <v/>
      </c>
      <c r="E630" s="48">
        <v>1</v>
      </c>
      <c r="F630" s="7">
        <f t="shared" si="47"/>
        <v>0</v>
      </c>
      <c r="G630" s="7" t="str">
        <f t="shared" si="48"/>
        <v/>
      </c>
      <c r="H630" s="6" t="str">
        <f t="shared" si="45"/>
        <v/>
      </c>
      <c r="I630" s="6" t="str">
        <f t="shared" si="49"/>
        <v/>
      </c>
      <c r="K630" s="31"/>
      <c r="L630" s="31"/>
      <c r="M630" s="31"/>
      <c r="N630" s="31"/>
      <c r="O630" s="31"/>
      <c r="P630" s="31"/>
    </row>
    <row r="631" spans="4:16" x14ac:dyDescent="0.25">
      <c r="D631" s="3" t="str">
        <f t="shared" si="46"/>
        <v/>
      </c>
      <c r="E631" s="48">
        <v>1</v>
      </c>
      <c r="F631" s="7">
        <f t="shared" si="47"/>
        <v>0</v>
      </c>
      <c r="G631" s="7" t="str">
        <f t="shared" si="48"/>
        <v/>
      </c>
      <c r="H631" s="6" t="str">
        <f t="shared" si="45"/>
        <v/>
      </c>
      <c r="I631" s="6" t="str">
        <f t="shared" si="49"/>
        <v/>
      </c>
      <c r="K631" s="31"/>
      <c r="L631" s="31"/>
      <c r="M631" s="31"/>
      <c r="N631" s="31"/>
      <c r="O631" s="31"/>
      <c r="P631" s="31"/>
    </row>
    <row r="632" spans="4:16" x14ac:dyDescent="0.25">
      <c r="D632" s="3" t="str">
        <f t="shared" si="46"/>
        <v/>
      </c>
      <c r="E632" s="48">
        <v>1</v>
      </c>
      <c r="F632" s="7">
        <f t="shared" si="47"/>
        <v>0</v>
      </c>
      <c r="G632" s="7" t="str">
        <f t="shared" si="48"/>
        <v/>
      </c>
      <c r="H632" s="6" t="str">
        <f t="shared" si="45"/>
        <v/>
      </c>
      <c r="I632" s="6" t="str">
        <f t="shared" si="49"/>
        <v/>
      </c>
      <c r="K632" s="31"/>
      <c r="L632" s="31"/>
      <c r="M632" s="31"/>
      <c r="N632" s="31"/>
      <c r="O632" s="31"/>
      <c r="P632" s="31"/>
    </row>
    <row r="633" spans="4:16" x14ac:dyDescent="0.25">
      <c r="D633" s="3" t="str">
        <f t="shared" si="46"/>
        <v/>
      </c>
      <c r="E633" s="48">
        <v>1</v>
      </c>
      <c r="F633" s="7">
        <f t="shared" si="47"/>
        <v>0</v>
      </c>
      <c r="G633" s="7" t="str">
        <f t="shared" si="48"/>
        <v/>
      </c>
      <c r="H633" s="6" t="str">
        <f t="shared" si="45"/>
        <v/>
      </c>
      <c r="I633" s="6" t="str">
        <f t="shared" si="49"/>
        <v/>
      </c>
      <c r="K633" s="31"/>
      <c r="L633" s="31"/>
      <c r="M633" s="31"/>
      <c r="N633" s="31"/>
      <c r="O633" s="31"/>
      <c r="P633" s="31"/>
    </row>
    <row r="634" spans="4:16" x14ac:dyDescent="0.25">
      <c r="D634" s="3" t="str">
        <f t="shared" si="46"/>
        <v/>
      </c>
      <c r="E634" s="48">
        <v>1</v>
      </c>
      <c r="F634" s="7">
        <f t="shared" si="47"/>
        <v>0</v>
      </c>
      <c r="G634" s="7" t="str">
        <f t="shared" si="48"/>
        <v/>
      </c>
      <c r="H634" s="6" t="str">
        <f t="shared" si="45"/>
        <v/>
      </c>
      <c r="I634" s="6" t="str">
        <f t="shared" si="49"/>
        <v/>
      </c>
      <c r="K634" s="31"/>
      <c r="L634" s="31"/>
      <c r="M634" s="31"/>
      <c r="N634" s="31"/>
      <c r="O634" s="31"/>
      <c r="P634" s="31"/>
    </row>
    <row r="635" spans="4:16" x14ac:dyDescent="0.25">
      <c r="D635" s="3" t="str">
        <f t="shared" si="46"/>
        <v/>
      </c>
      <c r="E635" s="48">
        <v>1</v>
      </c>
      <c r="F635" s="7">
        <f t="shared" si="47"/>
        <v>0</v>
      </c>
      <c r="G635" s="7" t="str">
        <f t="shared" si="48"/>
        <v/>
      </c>
      <c r="H635" s="6" t="str">
        <f t="shared" si="45"/>
        <v/>
      </c>
      <c r="I635" s="6" t="str">
        <f t="shared" si="49"/>
        <v/>
      </c>
      <c r="K635" s="31"/>
      <c r="L635" s="31"/>
      <c r="M635" s="31"/>
      <c r="N635" s="31"/>
      <c r="O635" s="31"/>
      <c r="P635" s="31"/>
    </row>
    <row r="636" spans="4:16" x14ac:dyDescent="0.25">
      <c r="D636" s="3" t="str">
        <f t="shared" si="46"/>
        <v/>
      </c>
      <c r="E636" s="48">
        <v>1</v>
      </c>
      <c r="F636" s="7">
        <f t="shared" si="47"/>
        <v>0</v>
      </c>
      <c r="G636" s="7" t="str">
        <f t="shared" si="48"/>
        <v/>
      </c>
      <c r="H636" s="6" t="str">
        <f t="shared" si="45"/>
        <v/>
      </c>
      <c r="I636" s="6" t="str">
        <f t="shared" si="49"/>
        <v/>
      </c>
      <c r="K636" s="31"/>
      <c r="L636" s="31"/>
      <c r="M636" s="31"/>
      <c r="N636" s="31"/>
      <c r="O636" s="31"/>
      <c r="P636" s="31"/>
    </row>
    <row r="637" spans="4:16" x14ac:dyDescent="0.25">
      <c r="D637" s="3" t="str">
        <f t="shared" si="46"/>
        <v/>
      </c>
      <c r="E637" s="48">
        <v>1</v>
      </c>
      <c r="F637" s="7">
        <f t="shared" si="47"/>
        <v>0</v>
      </c>
      <c r="G637" s="7" t="str">
        <f t="shared" si="48"/>
        <v/>
      </c>
      <c r="H637" s="6" t="str">
        <f t="shared" si="45"/>
        <v/>
      </c>
      <c r="I637" s="6" t="str">
        <f t="shared" si="49"/>
        <v/>
      </c>
      <c r="K637" s="31"/>
      <c r="L637" s="31"/>
      <c r="M637" s="31"/>
      <c r="N637" s="31"/>
      <c r="O637" s="31"/>
      <c r="P637" s="31"/>
    </row>
    <row r="638" spans="4:16" x14ac:dyDescent="0.25">
      <c r="D638" s="3" t="str">
        <f t="shared" si="46"/>
        <v/>
      </c>
      <c r="E638" s="48">
        <v>1</v>
      </c>
      <c r="F638" s="7">
        <f t="shared" si="47"/>
        <v>0</v>
      </c>
      <c r="G638" s="7" t="str">
        <f t="shared" si="48"/>
        <v/>
      </c>
      <c r="H638" s="6" t="str">
        <f t="shared" si="45"/>
        <v/>
      </c>
      <c r="I638" s="6" t="str">
        <f t="shared" si="49"/>
        <v/>
      </c>
      <c r="K638" s="31"/>
      <c r="L638" s="31"/>
      <c r="M638" s="31"/>
      <c r="N638" s="31"/>
      <c r="O638" s="31"/>
      <c r="P638" s="31"/>
    </row>
    <row r="639" spans="4:16" x14ac:dyDescent="0.25">
      <c r="D639" s="3" t="str">
        <f t="shared" si="46"/>
        <v/>
      </c>
      <c r="E639" s="48">
        <v>1</v>
      </c>
      <c r="F639" s="7">
        <f t="shared" si="47"/>
        <v>0</v>
      </c>
      <c r="G639" s="7" t="str">
        <f t="shared" si="48"/>
        <v/>
      </c>
      <c r="H639" s="6" t="str">
        <f t="shared" ref="H639:H702" si="50">IF(D639="","",IF(E639=0,G639,F639-G639))</f>
        <v/>
      </c>
      <c r="I639" s="6" t="str">
        <f t="shared" si="49"/>
        <v/>
      </c>
      <c r="K639" s="31"/>
      <c r="L639" s="31"/>
      <c r="M639" s="31"/>
      <c r="N639" s="31"/>
      <c r="O639" s="31"/>
      <c r="P639" s="31"/>
    </row>
    <row r="640" spans="4:16" x14ac:dyDescent="0.25">
      <c r="D640" s="3" t="str">
        <f t="shared" si="46"/>
        <v/>
      </c>
      <c r="E640" s="48">
        <v>1</v>
      </c>
      <c r="F640" s="7">
        <f t="shared" si="47"/>
        <v>0</v>
      </c>
      <c r="G640" s="7" t="str">
        <f t="shared" si="48"/>
        <v/>
      </c>
      <c r="H640" s="6" t="str">
        <f t="shared" si="50"/>
        <v/>
      </c>
      <c r="I640" s="6" t="str">
        <f t="shared" si="49"/>
        <v/>
      </c>
      <c r="K640" s="31"/>
      <c r="L640" s="31"/>
      <c r="M640" s="31"/>
      <c r="N640" s="31"/>
      <c r="O640" s="31"/>
      <c r="P640" s="31"/>
    </row>
    <row r="641" spans="4:16" x14ac:dyDescent="0.25">
      <c r="D641" s="3" t="str">
        <f t="shared" si="46"/>
        <v/>
      </c>
      <c r="E641" s="48">
        <v>1</v>
      </c>
      <c r="F641" s="7">
        <f t="shared" si="47"/>
        <v>0</v>
      </c>
      <c r="G641" s="7" t="str">
        <f t="shared" si="48"/>
        <v/>
      </c>
      <c r="H641" s="6" t="str">
        <f t="shared" si="50"/>
        <v/>
      </c>
      <c r="I641" s="6" t="str">
        <f t="shared" si="49"/>
        <v/>
      </c>
      <c r="K641" s="31"/>
      <c r="L641" s="31"/>
      <c r="M641" s="31"/>
      <c r="N641" s="31"/>
      <c r="O641" s="31"/>
      <c r="P641" s="31"/>
    </row>
    <row r="642" spans="4:16" x14ac:dyDescent="0.25">
      <c r="D642" s="3" t="str">
        <f t="shared" si="46"/>
        <v/>
      </c>
      <c r="E642" s="48">
        <v>1</v>
      </c>
      <c r="F642" s="7">
        <f t="shared" si="47"/>
        <v>0</v>
      </c>
      <c r="G642" s="7" t="str">
        <f t="shared" si="48"/>
        <v/>
      </c>
      <c r="H642" s="6" t="str">
        <f t="shared" si="50"/>
        <v/>
      </c>
      <c r="I642" s="6" t="str">
        <f t="shared" si="49"/>
        <v/>
      </c>
      <c r="K642" s="31"/>
      <c r="L642" s="31"/>
      <c r="M642" s="31"/>
      <c r="N642" s="31"/>
      <c r="O642" s="31"/>
      <c r="P642" s="31"/>
    </row>
    <row r="643" spans="4:16" x14ac:dyDescent="0.25">
      <c r="D643" s="3" t="str">
        <f t="shared" ref="D643:D706" si="51">IF(D642="","",IF(I642=0,"",IF(I642&gt;0,D642+1,IF(D642&lt;term*freq,D642+1,""))))</f>
        <v/>
      </c>
      <c r="E643" s="48">
        <v>1</v>
      </c>
      <c r="F643" s="7">
        <f t="shared" ref="F643:F706" si="52">IF(D643="",0,IF(I642&lt;emi,I642,IF(D643="",NA(),IF(E643=0,0,emi))))</f>
        <v>0</v>
      </c>
      <c r="G643" s="7" t="str">
        <f t="shared" ref="G643:G706" si="53">IF(D643="","",IF(I642&lt;0,0,I642)*rate/freq)</f>
        <v/>
      </c>
      <c r="H643" s="6" t="str">
        <f t="shared" si="50"/>
        <v/>
      </c>
      <c r="I643" s="6" t="str">
        <f t="shared" ref="I643:I706" si="54">IF(AND(F643&lt;&gt;0,F643&lt;emi),0,IF(D643="","",IF(I642&lt;=0,0,IF(E643=0,I642+H643,I642-H643))))</f>
        <v/>
      </c>
      <c r="K643" s="31"/>
      <c r="L643" s="31"/>
      <c r="M643" s="31"/>
      <c r="N643" s="31"/>
      <c r="O643" s="31"/>
      <c r="P643" s="31"/>
    </row>
    <row r="644" spans="4:16" x14ac:dyDescent="0.25">
      <c r="D644" s="3" t="str">
        <f t="shared" si="51"/>
        <v/>
      </c>
      <c r="E644" s="48">
        <v>1</v>
      </c>
      <c r="F644" s="7">
        <f t="shared" si="52"/>
        <v>0</v>
      </c>
      <c r="G644" s="7" t="str">
        <f t="shared" si="53"/>
        <v/>
      </c>
      <c r="H644" s="6" t="str">
        <f t="shared" si="50"/>
        <v/>
      </c>
      <c r="I644" s="6" t="str">
        <f t="shared" si="54"/>
        <v/>
      </c>
      <c r="K644" s="31"/>
      <c r="L644" s="31"/>
      <c r="M644" s="31"/>
      <c r="N644" s="31"/>
      <c r="O644" s="31"/>
      <c r="P644" s="31"/>
    </row>
    <row r="645" spans="4:16" x14ac:dyDescent="0.25">
      <c r="D645" s="3" t="str">
        <f t="shared" si="51"/>
        <v/>
      </c>
      <c r="E645" s="48">
        <v>1</v>
      </c>
      <c r="F645" s="7">
        <f t="shared" si="52"/>
        <v>0</v>
      </c>
      <c r="G645" s="7" t="str">
        <f t="shared" si="53"/>
        <v/>
      </c>
      <c r="H645" s="6" t="str">
        <f t="shared" si="50"/>
        <v/>
      </c>
      <c r="I645" s="6" t="str">
        <f t="shared" si="54"/>
        <v/>
      </c>
      <c r="K645" s="31"/>
      <c r="L645" s="31"/>
      <c r="M645" s="31"/>
      <c r="N645" s="31"/>
      <c r="O645" s="31"/>
      <c r="P645" s="31"/>
    </row>
    <row r="646" spans="4:16" x14ac:dyDescent="0.25">
      <c r="D646" s="3" t="str">
        <f t="shared" si="51"/>
        <v/>
      </c>
      <c r="E646" s="48">
        <v>1</v>
      </c>
      <c r="F646" s="7">
        <f t="shared" si="52"/>
        <v>0</v>
      </c>
      <c r="G646" s="7" t="str">
        <f t="shared" si="53"/>
        <v/>
      </c>
      <c r="H646" s="6" t="str">
        <f t="shared" si="50"/>
        <v/>
      </c>
      <c r="I646" s="6" t="str">
        <f t="shared" si="54"/>
        <v/>
      </c>
      <c r="K646" s="31"/>
      <c r="L646" s="31"/>
      <c r="M646" s="31"/>
      <c r="N646" s="31"/>
      <c r="O646" s="31"/>
      <c r="P646" s="31"/>
    </row>
    <row r="647" spans="4:16" x14ac:dyDescent="0.25">
      <c r="D647" s="3" t="str">
        <f t="shared" si="51"/>
        <v/>
      </c>
      <c r="E647" s="48">
        <v>1</v>
      </c>
      <c r="F647" s="7">
        <f t="shared" si="52"/>
        <v>0</v>
      </c>
      <c r="G647" s="7" t="str">
        <f t="shared" si="53"/>
        <v/>
      </c>
      <c r="H647" s="6" t="str">
        <f t="shared" si="50"/>
        <v/>
      </c>
      <c r="I647" s="6" t="str">
        <f t="shared" si="54"/>
        <v/>
      </c>
      <c r="K647" s="31"/>
      <c r="L647" s="31"/>
      <c r="M647" s="31"/>
      <c r="N647" s="31"/>
      <c r="O647" s="31"/>
      <c r="P647" s="31"/>
    </row>
    <row r="648" spans="4:16" x14ac:dyDescent="0.25">
      <c r="D648" s="3" t="str">
        <f t="shared" si="51"/>
        <v/>
      </c>
      <c r="E648" s="48">
        <v>1</v>
      </c>
      <c r="F648" s="7">
        <f t="shared" si="52"/>
        <v>0</v>
      </c>
      <c r="G648" s="7" t="str">
        <f t="shared" si="53"/>
        <v/>
      </c>
      <c r="H648" s="6" t="str">
        <f t="shared" si="50"/>
        <v/>
      </c>
      <c r="I648" s="6" t="str">
        <f t="shared" si="54"/>
        <v/>
      </c>
      <c r="K648" s="31"/>
      <c r="L648" s="31"/>
      <c r="M648" s="31"/>
      <c r="N648" s="31"/>
      <c r="O648" s="31"/>
      <c r="P648" s="31"/>
    </row>
    <row r="649" spans="4:16" x14ac:dyDescent="0.25">
      <c r="D649" s="3" t="str">
        <f t="shared" si="51"/>
        <v/>
      </c>
      <c r="E649" s="48">
        <v>1</v>
      </c>
      <c r="F649" s="7">
        <f t="shared" si="52"/>
        <v>0</v>
      </c>
      <c r="G649" s="7" t="str">
        <f t="shared" si="53"/>
        <v/>
      </c>
      <c r="H649" s="6" t="str">
        <f t="shared" si="50"/>
        <v/>
      </c>
      <c r="I649" s="6" t="str">
        <f t="shared" si="54"/>
        <v/>
      </c>
      <c r="K649" s="31"/>
      <c r="L649" s="31"/>
      <c r="M649" s="31"/>
      <c r="N649" s="31"/>
      <c r="O649" s="31"/>
      <c r="P649" s="31"/>
    </row>
    <row r="650" spans="4:16" x14ac:dyDescent="0.25">
      <c r="D650" s="3" t="str">
        <f t="shared" si="51"/>
        <v/>
      </c>
      <c r="E650" s="48">
        <v>1</v>
      </c>
      <c r="F650" s="7">
        <f t="shared" si="52"/>
        <v>0</v>
      </c>
      <c r="G650" s="7" t="str">
        <f t="shared" si="53"/>
        <v/>
      </c>
      <c r="H650" s="6" t="str">
        <f t="shared" si="50"/>
        <v/>
      </c>
      <c r="I650" s="6" t="str">
        <f t="shared" si="54"/>
        <v/>
      </c>
      <c r="K650" s="31"/>
      <c r="L650" s="31"/>
      <c r="M650" s="31"/>
      <c r="N650" s="31"/>
      <c r="O650" s="31"/>
      <c r="P650" s="31"/>
    </row>
    <row r="651" spans="4:16" x14ac:dyDescent="0.25">
      <c r="D651" s="3" t="str">
        <f t="shared" si="51"/>
        <v/>
      </c>
      <c r="E651" s="48">
        <v>1</v>
      </c>
      <c r="F651" s="7">
        <f t="shared" si="52"/>
        <v>0</v>
      </c>
      <c r="G651" s="7" t="str">
        <f t="shared" si="53"/>
        <v/>
      </c>
      <c r="H651" s="6" t="str">
        <f t="shared" si="50"/>
        <v/>
      </c>
      <c r="I651" s="6" t="str">
        <f t="shared" si="54"/>
        <v/>
      </c>
      <c r="K651" s="31"/>
      <c r="L651" s="31"/>
      <c r="M651" s="31"/>
      <c r="N651" s="31"/>
      <c r="O651" s="31"/>
      <c r="P651" s="31"/>
    </row>
    <row r="652" spans="4:16" x14ac:dyDescent="0.25">
      <c r="D652" s="3" t="str">
        <f t="shared" si="51"/>
        <v/>
      </c>
      <c r="E652" s="48">
        <v>1</v>
      </c>
      <c r="F652" s="7">
        <f t="shared" si="52"/>
        <v>0</v>
      </c>
      <c r="G652" s="7" t="str">
        <f t="shared" si="53"/>
        <v/>
      </c>
      <c r="H652" s="6" t="str">
        <f t="shared" si="50"/>
        <v/>
      </c>
      <c r="I652" s="6" t="str">
        <f t="shared" si="54"/>
        <v/>
      </c>
      <c r="K652" s="31"/>
      <c r="L652" s="31"/>
      <c r="M652" s="31"/>
      <c r="N652" s="31"/>
      <c r="O652" s="31"/>
      <c r="P652" s="31"/>
    </row>
    <row r="653" spans="4:16" x14ac:dyDescent="0.25">
      <c r="D653" s="3" t="str">
        <f t="shared" si="51"/>
        <v/>
      </c>
      <c r="E653" s="48">
        <v>1</v>
      </c>
      <c r="F653" s="7">
        <f t="shared" si="52"/>
        <v>0</v>
      </c>
      <c r="G653" s="7" t="str">
        <f t="shared" si="53"/>
        <v/>
      </c>
      <c r="H653" s="6" t="str">
        <f t="shared" si="50"/>
        <v/>
      </c>
      <c r="I653" s="6" t="str">
        <f t="shared" si="54"/>
        <v/>
      </c>
      <c r="K653" s="31"/>
      <c r="L653" s="31"/>
      <c r="M653" s="31"/>
      <c r="N653" s="31"/>
      <c r="O653" s="31"/>
      <c r="P653" s="31"/>
    </row>
    <row r="654" spans="4:16" x14ac:dyDescent="0.25">
      <c r="D654" s="3" t="str">
        <f t="shared" si="51"/>
        <v/>
      </c>
      <c r="E654" s="48">
        <v>1</v>
      </c>
      <c r="F654" s="7">
        <f t="shared" si="52"/>
        <v>0</v>
      </c>
      <c r="G654" s="7" t="str">
        <f t="shared" si="53"/>
        <v/>
      </c>
      <c r="H654" s="6" t="str">
        <f t="shared" si="50"/>
        <v/>
      </c>
      <c r="I654" s="6" t="str">
        <f t="shared" si="54"/>
        <v/>
      </c>
      <c r="K654" s="31"/>
      <c r="L654" s="31"/>
      <c r="M654" s="31"/>
      <c r="N654" s="31"/>
      <c r="O654" s="31"/>
      <c r="P654" s="31"/>
    </row>
    <row r="655" spans="4:16" x14ac:dyDescent="0.25">
      <c r="D655" s="3" t="str">
        <f t="shared" si="51"/>
        <v/>
      </c>
      <c r="E655" s="48">
        <v>1</v>
      </c>
      <c r="F655" s="7">
        <f t="shared" si="52"/>
        <v>0</v>
      </c>
      <c r="G655" s="7" t="str">
        <f t="shared" si="53"/>
        <v/>
      </c>
      <c r="H655" s="6" t="str">
        <f t="shared" si="50"/>
        <v/>
      </c>
      <c r="I655" s="6" t="str">
        <f t="shared" si="54"/>
        <v/>
      </c>
      <c r="K655" s="31"/>
      <c r="L655" s="31"/>
      <c r="M655" s="31"/>
      <c r="N655" s="31"/>
      <c r="O655" s="31"/>
      <c r="P655" s="31"/>
    </row>
    <row r="656" spans="4:16" x14ac:dyDescent="0.25">
      <c r="D656" s="3" t="str">
        <f t="shared" si="51"/>
        <v/>
      </c>
      <c r="E656" s="48">
        <v>1</v>
      </c>
      <c r="F656" s="7">
        <f t="shared" si="52"/>
        <v>0</v>
      </c>
      <c r="G656" s="7" t="str">
        <f t="shared" si="53"/>
        <v/>
      </c>
      <c r="H656" s="6" t="str">
        <f t="shared" si="50"/>
        <v/>
      </c>
      <c r="I656" s="6" t="str">
        <f t="shared" si="54"/>
        <v/>
      </c>
      <c r="K656" s="31"/>
      <c r="L656" s="31"/>
      <c r="M656" s="31"/>
      <c r="N656" s="31"/>
      <c r="O656" s="31"/>
      <c r="P656" s="31"/>
    </row>
    <row r="657" spans="4:16" x14ac:dyDescent="0.25">
      <c r="D657" s="3" t="str">
        <f t="shared" si="51"/>
        <v/>
      </c>
      <c r="E657" s="48">
        <v>1</v>
      </c>
      <c r="F657" s="7">
        <f t="shared" si="52"/>
        <v>0</v>
      </c>
      <c r="G657" s="7" t="str">
        <f t="shared" si="53"/>
        <v/>
      </c>
      <c r="H657" s="6" t="str">
        <f t="shared" si="50"/>
        <v/>
      </c>
      <c r="I657" s="6" t="str">
        <f t="shared" si="54"/>
        <v/>
      </c>
      <c r="K657" s="31"/>
      <c r="L657" s="31"/>
      <c r="M657" s="31"/>
      <c r="N657" s="31"/>
      <c r="O657" s="31"/>
      <c r="P657" s="31"/>
    </row>
    <row r="658" spans="4:16" x14ac:dyDescent="0.25">
      <c r="D658" s="3" t="str">
        <f t="shared" si="51"/>
        <v/>
      </c>
      <c r="E658" s="48">
        <v>1</v>
      </c>
      <c r="F658" s="7">
        <f t="shared" si="52"/>
        <v>0</v>
      </c>
      <c r="G658" s="7" t="str">
        <f t="shared" si="53"/>
        <v/>
      </c>
      <c r="H658" s="6" t="str">
        <f t="shared" si="50"/>
        <v/>
      </c>
      <c r="I658" s="6" t="str">
        <f t="shared" si="54"/>
        <v/>
      </c>
      <c r="K658" s="31"/>
      <c r="L658" s="31"/>
      <c r="M658" s="31"/>
      <c r="N658" s="31"/>
      <c r="O658" s="31"/>
      <c r="P658" s="31"/>
    </row>
    <row r="659" spans="4:16" x14ac:dyDescent="0.25">
      <c r="D659" s="3" t="str">
        <f t="shared" si="51"/>
        <v/>
      </c>
      <c r="E659" s="48">
        <v>1</v>
      </c>
      <c r="F659" s="7">
        <f t="shared" si="52"/>
        <v>0</v>
      </c>
      <c r="G659" s="7" t="str">
        <f t="shared" si="53"/>
        <v/>
      </c>
      <c r="H659" s="6" t="str">
        <f t="shared" si="50"/>
        <v/>
      </c>
      <c r="I659" s="6" t="str">
        <f t="shared" si="54"/>
        <v/>
      </c>
      <c r="K659" s="31"/>
      <c r="L659" s="31"/>
      <c r="M659" s="31"/>
      <c r="N659" s="31"/>
      <c r="O659" s="31"/>
      <c r="P659" s="31"/>
    </row>
    <row r="660" spans="4:16" x14ac:dyDescent="0.25">
      <c r="D660" s="3" t="str">
        <f t="shared" si="51"/>
        <v/>
      </c>
      <c r="E660" s="48">
        <v>1</v>
      </c>
      <c r="F660" s="7">
        <f t="shared" si="52"/>
        <v>0</v>
      </c>
      <c r="G660" s="7" t="str">
        <f t="shared" si="53"/>
        <v/>
      </c>
      <c r="H660" s="6" t="str">
        <f t="shared" si="50"/>
        <v/>
      </c>
      <c r="I660" s="6" t="str">
        <f t="shared" si="54"/>
        <v/>
      </c>
      <c r="K660" s="31"/>
      <c r="L660" s="31"/>
      <c r="M660" s="31"/>
      <c r="N660" s="31"/>
      <c r="O660" s="31"/>
      <c r="P660" s="31"/>
    </row>
    <row r="661" spans="4:16" x14ac:dyDescent="0.25">
      <c r="D661" s="3" t="str">
        <f t="shared" si="51"/>
        <v/>
      </c>
      <c r="E661" s="48">
        <v>1</v>
      </c>
      <c r="F661" s="7">
        <f t="shared" si="52"/>
        <v>0</v>
      </c>
      <c r="G661" s="7" t="str">
        <f t="shared" si="53"/>
        <v/>
      </c>
      <c r="H661" s="6" t="str">
        <f t="shared" si="50"/>
        <v/>
      </c>
      <c r="I661" s="6" t="str">
        <f t="shared" si="54"/>
        <v/>
      </c>
      <c r="K661" s="31"/>
      <c r="L661" s="31"/>
      <c r="M661" s="31"/>
      <c r="N661" s="31"/>
      <c r="O661" s="31"/>
      <c r="P661" s="31"/>
    </row>
    <row r="662" spans="4:16" x14ac:dyDescent="0.25">
      <c r="D662" s="3" t="str">
        <f t="shared" si="51"/>
        <v/>
      </c>
      <c r="E662" s="48">
        <v>1</v>
      </c>
      <c r="F662" s="7">
        <f t="shared" si="52"/>
        <v>0</v>
      </c>
      <c r="G662" s="7" t="str">
        <f t="shared" si="53"/>
        <v/>
      </c>
      <c r="H662" s="6" t="str">
        <f t="shared" si="50"/>
        <v/>
      </c>
      <c r="I662" s="6" t="str">
        <f t="shared" si="54"/>
        <v/>
      </c>
      <c r="K662" s="31"/>
      <c r="L662" s="31"/>
      <c r="M662" s="31"/>
      <c r="N662" s="31"/>
      <c r="O662" s="31"/>
      <c r="P662" s="31"/>
    </row>
    <row r="663" spans="4:16" x14ac:dyDescent="0.25">
      <c r="D663" s="3" t="str">
        <f t="shared" si="51"/>
        <v/>
      </c>
      <c r="E663" s="48">
        <v>1</v>
      </c>
      <c r="F663" s="7">
        <f t="shared" si="52"/>
        <v>0</v>
      </c>
      <c r="G663" s="7" t="str">
        <f t="shared" si="53"/>
        <v/>
      </c>
      <c r="H663" s="6" t="str">
        <f t="shared" si="50"/>
        <v/>
      </c>
      <c r="I663" s="6" t="str">
        <f t="shared" si="54"/>
        <v/>
      </c>
      <c r="K663" s="31"/>
      <c r="L663" s="31"/>
      <c r="M663" s="31"/>
      <c r="N663" s="31"/>
      <c r="O663" s="31"/>
      <c r="P663" s="31"/>
    </row>
    <row r="664" spans="4:16" x14ac:dyDescent="0.25">
      <c r="D664" s="3" t="str">
        <f t="shared" si="51"/>
        <v/>
      </c>
      <c r="E664" s="48">
        <v>1</v>
      </c>
      <c r="F664" s="7">
        <f t="shared" si="52"/>
        <v>0</v>
      </c>
      <c r="G664" s="7" t="str">
        <f t="shared" si="53"/>
        <v/>
      </c>
      <c r="H664" s="6" t="str">
        <f t="shared" si="50"/>
        <v/>
      </c>
      <c r="I664" s="6" t="str">
        <f t="shared" si="54"/>
        <v/>
      </c>
      <c r="K664" s="31"/>
      <c r="L664" s="31"/>
      <c r="M664" s="31"/>
      <c r="N664" s="31"/>
      <c r="O664" s="31"/>
      <c r="P664" s="31"/>
    </row>
    <row r="665" spans="4:16" x14ac:dyDescent="0.25">
      <c r="D665" s="3" t="str">
        <f t="shared" si="51"/>
        <v/>
      </c>
      <c r="E665" s="48">
        <v>1</v>
      </c>
      <c r="F665" s="7">
        <f t="shared" si="52"/>
        <v>0</v>
      </c>
      <c r="G665" s="7" t="str">
        <f t="shared" si="53"/>
        <v/>
      </c>
      <c r="H665" s="6" t="str">
        <f t="shared" si="50"/>
        <v/>
      </c>
      <c r="I665" s="6" t="str">
        <f t="shared" si="54"/>
        <v/>
      </c>
      <c r="K665" s="31"/>
      <c r="L665" s="31"/>
      <c r="M665" s="31"/>
      <c r="N665" s="31"/>
      <c r="O665" s="31"/>
      <c r="P665" s="31"/>
    </row>
    <row r="666" spans="4:16" x14ac:dyDescent="0.25">
      <c r="D666" s="3" t="str">
        <f t="shared" si="51"/>
        <v/>
      </c>
      <c r="E666" s="48">
        <v>1</v>
      </c>
      <c r="F666" s="7">
        <f t="shared" si="52"/>
        <v>0</v>
      </c>
      <c r="G666" s="7" t="str">
        <f t="shared" si="53"/>
        <v/>
      </c>
      <c r="H666" s="6" t="str">
        <f t="shared" si="50"/>
        <v/>
      </c>
      <c r="I666" s="6" t="str">
        <f t="shared" si="54"/>
        <v/>
      </c>
      <c r="K666" s="31"/>
      <c r="L666" s="31"/>
      <c r="M666" s="31"/>
      <c r="N666" s="31"/>
      <c r="O666" s="31"/>
      <c r="P666" s="31"/>
    </row>
    <row r="667" spans="4:16" x14ac:dyDescent="0.25">
      <c r="D667" s="3" t="str">
        <f t="shared" si="51"/>
        <v/>
      </c>
      <c r="E667" s="48">
        <v>1</v>
      </c>
      <c r="F667" s="7">
        <f t="shared" si="52"/>
        <v>0</v>
      </c>
      <c r="G667" s="7" t="str">
        <f t="shared" si="53"/>
        <v/>
      </c>
      <c r="H667" s="6" t="str">
        <f t="shared" si="50"/>
        <v/>
      </c>
      <c r="I667" s="6" t="str">
        <f t="shared" si="54"/>
        <v/>
      </c>
      <c r="K667" s="31"/>
      <c r="L667" s="31"/>
      <c r="M667" s="31"/>
      <c r="N667" s="31"/>
      <c r="O667" s="31"/>
      <c r="P667" s="31"/>
    </row>
    <row r="668" spans="4:16" x14ac:dyDescent="0.25">
      <c r="D668" s="3" t="str">
        <f t="shared" si="51"/>
        <v/>
      </c>
      <c r="E668" s="48">
        <v>1</v>
      </c>
      <c r="F668" s="7">
        <f t="shared" si="52"/>
        <v>0</v>
      </c>
      <c r="G668" s="7" t="str">
        <f t="shared" si="53"/>
        <v/>
      </c>
      <c r="H668" s="6" t="str">
        <f t="shared" si="50"/>
        <v/>
      </c>
      <c r="I668" s="6" t="str">
        <f t="shared" si="54"/>
        <v/>
      </c>
      <c r="K668" s="31"/>
      <c r="L668" s="31"/>
      <c r="M668" s="31"/>
      <c r="N668" s="31"/>
      <c r="O668" s="31"/>
      <c r="P668" s="31"/>
    </row>
    <row r="669" spans="4:16" x14ac:dyDescent="0.25">
      <c r="D669" s="3" t="str">
        <f t="shared" si="51"/>
        <v/>
      </c>
      <c r="E669" s="48">
        <v>1</v>
      </c>
      <c r="F669" s="7">
        <f t="shared" si="52"/>
        <v>0</v>
      </c>
      <c r="G669" s="7" t="str">
        <f t="shared" si="53"/>
        <v/>
      </c>
      <c r="H669" s="6" t="str">
        <f t="shared" si="50"/>
        <v/>
      </c>
      <c r="I669" s="6" t="str">
        <f t="shared" si="54"/>
        <v/>
      </c>
      <c r="K669" s="31"/>
      <c r="L669" s="31"/>
      <c r="M669" s="31"/>
      <c r="N669" s="31"/>
      <c r="O669" s="31"/>
      <c r="P669" s="31"/>
    </row>
    <row r="670" spans="4:16" x14ac:dyDescent="0.25">
      <c r="D670" s="3" t="str">
        <f t="shared" si="51"/>
        <v/>
      </c>
      <c r="E670" s="48">
        <v>1</v>
      </c>
      <c r="F670" s="7">
        <f t="shared" si="52"/>
        <v>0</v>
      </c>
      <c r="G670" s="7" t="str">
        <f t="shared" si="53"/>
        <v/>
      </c>
      <c r="H670" s="6" t="str">
        <f t="shared" si="50"/>
        <v/>
      </c>
      <c r="I670" s="6" t="str">
        <f t="shared" si="54"/>
        <v/>
      </c>
      <c r="K670" s="31"/>
      <c r="L670" s="31"/>
      <c r="M670" s="31"/>
      <c r="N670" s="31"/>
      <c r="O670" s="31"/>
      <c r="P670" s="31"/>
    </row>
    <row r="671" spans="4:16" x14ac:dyDescent="0.25">
      <c r="D671" s="3" t="str">
        <f t="shared" si="51"/>
        <v/>
      </c>
      <c r="E671" s="48">
        <v>1</v>
      </c>
      <c r="F671" s="7">
        <f t="shared" si="52"/>
        <v>0</v>
      </c>
      <c r="G671" s="7" t="str">
        <f t="shared" si="53"/>
        <v/>
      </c>
      <c r="H671" s="6" t="str">
        <f t="shared" si="50"/>
        <v/>
      </c>
      <c r="I671" s="6" t="str">
        <f t="shared" si="54"/>
        <v/>
      </c>
      <c r="K671" s="31"/>
      <c r="L671" s="31"/>
      <c r="M671" s="31"/>
      <c r="N671" s="31"/>
      <c r="O671" s="31"/>
      <c r="P671" s="31"/>
    </row>
    <row r="672" spans="4:16" x14ac:dyDescent="0.25">
      <c r="D672" s="3" t="str">
        <f t="shared" si="51"/>
        <v/>
      </c>
      <c r="E672" s="48">
        <v>1</v>
      </c>
      <c r="F672" s="7">
        <f t="shared" si="52"/>
        <v>0</v>
      </c>
      <c r="G672" s="7" t="str">
        <f t="shared" si="53"/>
        <v/>
      </c>
      <c r="H672" s="6" t="str">
        <f t="shared" si="50"/>
        <v/>
      </c>
      <c r="I672" s="6" t="str">
        <f t="shared" si="54"/>
        <v/>
      </c>
      <c r="K672" s="31"/>
      <c r="L672" s="31"/>
      <c r="M672" s="31"/>
      <c r="N672" s="31"/>
      <c r="O672" s="31"/>
      <c r="P672" s="31"/>
    </row>
    <row r="673" spans="4:16" x14ac:dyDescent="0.25">
      <c r="D673" s="3" t="str">
        <f t="shared" si="51"/>
        <v/>
      </c>
      <c r="E673" s="48">
        <v>1</v>
      </c>
      <c r="F673" s="7">
        <f t="shared" si="52"/>
        <v>0</v>
      </c>
      <c r="G673" s="7" t="str">
        <f t="shared" si="53"/>
        <v/>
      </c>
      <c r="H673" s="6" t="str">
        <f t="shared" si="50"/>
        <v/>
      </c>
      <c r="I673" s="6" t="str">
        <f t="shared" si="54"/>
        <v/>
      </c>
      <c r="K673" s="31"/>
      <c r="L673" s="31"/>
      <c r="M673" s="31"/>
      <c r="N673" s="31"/>
      <c r="O673" s="31"/>
      <c r="P673" s="31"/>
    </row>
    <row r="674" spans="4:16" x14ac:dyDescent="0.25">
      <c r="D674" s="3" t="str">
        <f t="shared" si="51"/>
        <v/>
      </c>
      <c r="E674" s="48">
        <v>1</v>
      </c>
      <c r="F674" s="7">
        <f t="shared" si="52"/>
        <v>0</v>
      </c>
      <c r="G674" s="7" t="str">
        <f t="shared" si="53"/>
        <v/>
      </c>
      <c r="H674" s="6" t="str">
        <f t="shared" si="50"/>
        <v/>
      </c>
      <c r="I674" s="6" t="str">
        <f t="shared" si="54"/>
        <v/>
      </c>
      <c r="K674" s="31"/>
      <c r="L674" s="31"/>
      <c r="M674" s="31"/>
      <c r="N674" s="31"/>
      <c r="O674" s="31"/>
      <c r="P674" s="31"/>
    </row>
    <row r="675" spans="4:16" x14ac:dyDescent="0.25">
      <c r="D675" s="3" t="str">
        <f t="shared" si="51"/>
        <v/>
      </c>
      <c r="E675" s="48">
        <v>1</v>
      </c>
      <c r="F675" s="7">
        <f t="shared" si="52"/>
        <v>0</v>
      </c>
      <c r="G675" s="7" t="str">
        <f t="shared" si="53"/>
        <v/>
      </c>
      <c r="H675" s="6" t="str">
        <f t="shared" si="50"/>
        <v/>
      </c>
      <c r="I675" s="6" t="str">
        <f t="shared" si="54"/>
        <v/>
      </c>
      <c r="K675" s="31"/>
      <c r="L675" s="31"/>
      <c r="M675" s="31"/>
      <c r="N675" s="31"/>
      <c r="O675" s="31"/>
      <c r="P675" s="31"/>
    </row>
    <row r="676" spans="4:16" x14ac:dyDescent="0.25">
      <c r="D676" s="3" t="str">
        <f t="shared" si="51"/>
        <v/>
      </c>
      <c r="E676" s="48">
        <v>1</v>
      </c>
      <c r="F676" s="7">
        <f t="shared" si="52"/>
        <v>0</v>
      </c>
      <c r="G676" s="7" t="str">
        <f t="shared" si="53"/>
        <v/>
      </c>
      <c r="H676" s="6" t="str">
        <f t="shared" si="50"/>
        <v/>
      </c>
      <c r="I676" s="6" t="str">
        <f t="shared" si="54"/>
        <v/>
      </c>
      <c r="K676" s="31"/>
      <c r="L676" s="31"/>
      <c r="M676" s="31"/>
      <c r="N676" s="31"/>
      <c r="O676" s="31"/>
      <c r="P676" s="31"/>
    </row>
    <row r="677" spans="4:16" x14ac:dyDescent="0.25">
      <c r="D677" s="3" t="str">
        <f t="shared" si="51"/>
        <v/>
      </c>
      <c r="E677" s="48">
        <v>1</v>
      </c>
      <c r="F677" s="7">
        <f t="shared" si="52"/>
        <v>0</v>
      </c>
      <c r="G677" s="7" t="str">
        <f t="shared" si="53"/>
        <v/>
      </c>
      <c r="H677" s="6" t="str">
        <f t="shared" si="50"/>
        <v/>
      </c>
      <c r="I677" s="6" t="str">
        <f t="shared" si="54"/>
        <v/>
      </c>
      <c r="K677" s="31"/>
      <c r="L677" s="31"/>
      <c r="M677" s="31"/>
      <c r="N677" s="31"/>
      <c r="O677" s="31"/>
      <c r="P677" s="31"/>
    </row>
    <row r="678" spans="4:16" x14ac:dyDescent="0.25">
      <c r="D678" s="3" t="str">
        <f t="shared" si="51"/>
        <v/>
      </c>
      <c r="E678" s="48">
        <v>1</v>
      </c>
      <c r="F678" s="7">
        <f t="shared" si="52"/>
        <v>0</v>
      </c>
      <c r="G678" s="7" t="str">
        <f t="shared" si="53"/>
        <v/>
      </c>
      <c r="H678" s="6" t="str">
        <f t="shared" si="50"/>
        <v/>
      </c>
      <c r="I678" s="6" t="str">
        <f t="shared" si="54"/>
        <v/>
      </c>
      <c r="K678" s="31"/>
      <c r="L678" s="31"/>
      <c r="M678" s="31"/>
      <c r="N678" s="31"/>
      <c r="O678" s="31"/>
      <c r="P678" s="31"/>
    </row>
    <row r="679" spans="4:16" x14ac:dyDescent="0.25">
      <c r="D679" s="3" t="str">
        <f t="shared" si="51"/>
        <v/>
      </c>
      <c r="E679" s="48">
        <v>1</v>
      </c>
      <c r="F679" s="7">
        <f t="shared" si="52"/>
        <v>0</v>
      </c>
      <c r="G679" s="7" t="str">
        <f t="shared" si="53"/>
        <v/>
      </c>
      <c r="H679" s="6" t="str">
        <f t="shared" si="50"/>
        <v/>
      </c>
      <c r="I679" s="6" t="str">
        <f t="shared" si="54"/>
        <v/>
      </c>
      <c r="K679" s="31"/>
      <c r="L679" s="31"/>
      <c r="M679" s="31"/>
      <c r="N679" s="31"/>
      <c r="O679" s="31"/>
      <c r="P679" s="31"/>
    </row>
    <row r="680" spans="4:16" x14ac:dyDescent="0.25">
      <c r="D680" s="3" t="str">
        <f t="shared" si="51"/>
        <v/>
      </c>
      <c r="E680" s="48">
        <v>1</v>
      </c>
      <c r="F680" s="7">
        <f t="shared" si="52"/>
        <v>0</v>
      </c>
      <c r="G680" s="7" t="str">
        <f t="shared" si="53"/>
        <v/>
      </c>
      <c r="H680" s="6" t="str">
        <f t="shared" si="50"/>
        <v/>
      </c>
      <c r="I680" s="6" t="str">
        <f t="shared" si="54"/>
        <v/>
      </c>
      <c r="K680" s="31"/>
      <c r="L680" s="31"/>
      <c r="M680" s="31"/>
      <c r="N680" s="31"/>
      <c r="O680" s="31"/>
      <c r="P680" s="31"/>
    </row>
    <row r="681" spans="4:16" x14ac:dyDescent="0.25">
      <c r="D681" s="3" t="str">
        <f t="shared" si="51"/>
        <v/>
      </c>
      <c r="E681" s="48">
        <v>1</v>
      </c>
      <c r="F681" s="7">
        <f t="shared" si="52"/>
        <v>0</v>
      </c>
      <c r="G681" s="7" t="str">
        <f t="shared" si="53"/>
        <v/>
      </c>
      <c r="H681" s="6" t="str">
        <f t="shared" si="50"/>
        <v/>
      </c>
      <c r="I681" s="6" t="str">
        <f t="shared" si="54"/>
        <v/>
      </c>
      <c r="K681" s="31"/>
      <c r="L681" s="31"/>
      <c r="M681" s="31"/>
      <c r="N681" s="31"/>
      <c r="O681" s="31"/>
      <c r="P681" s="31"/>
    </row>
    <row r="682" spans="4:16" x14ac:dyDescent="0.25">
      <c r="D682" s="3" t="str">
        <f t="shared" si="51"/>
        <v/>
      </c>
      <c r="E682" s="48">
        <v>1</v>
      </c>
      <c r="F682" s="7">
        <f t="shared" si="52"/>
        <v>0</v>
      </c>
      <c r="G682" s="7" t="str">
        <f t="shared" si="53"/>
        <v/>
      </c>
      <c r="H682" s="6" t="str">
        <f t="shared" si="50"/>
        <v/>
      </c>
      <c r="I682" s="6" t="str">
        <f t="shared" si="54"/>
        <v/>
      </c>
      <c r="K682" s="31"/>
      <c r="L682" s="31"/>
      <c r="M682" s="31"/>
      <c r="N682" s="31"/>
      <c r="O682" s="31"/>
      <c r="P682" s="31"/>
    </row>
    <row r="683" spans="4:16" x14ac:dyDescent="0.25">
      <c r="D683" s="3" t="str">
        <f t="shared" si="51"/>
        <v/>
      </c>
      <c r="E683" s="48">
        <v>1</v>
      </c>
      <c r="F683" s="7">
        <f t="shared" si="52"/>
        <v>0</v>
      </c>
      <c r="G683" s="7" t="str">
        <f t="shared" si="53"/>
        <v/>
      </c>
      <c r="H683" s="6" t="str">
        <f t="shared" si="50"/>
        <v/>
      </c>
      <c r="I683" s="6" t="str">
        <f t="shared" si="54"/>
        <v/>
      </c>
      <c r="K683" s="31"/>
      <c r="L683" s="31"/>
      <c r="M683" s="31"/>
      <c r="N683" s="31"/>
      <c r="O683" s="31"/>
      <c r="P683" s="31"/>
    </row>
    <row r="684" spans="4:16" x14ac:dyDescent="0.25">
      <c r="D684" s="3" t="str">
        <f t="shared" si="51"/>
        <v/>
      </c>
      <c r="E684" s="48">
        <v>1</v>
      </c>
      <c r="F684" s="7">
        <f t="shared" si="52"/>
        <v>0</v>
      </c>
      <c r="G684" s="7" t="str">
        <f t="shared" si="53"/>
        <v/>
      </c>
      <c r="H684" s="6" t="str">
        <f t="shared" si="50"/>
        <v/>
      </c>
      <c r="I684" s="6" t="str">
        <f t="shared" si="54"/>
        <v/>
      </c>
      <c r="K684" s="31"/>
      <c r="L684" s="31"/>
      <c r="M684" s="31"/>
      <c r="N684" s="31"/>
      <c r="O684" s="31"/>
      <c r="P684" s="31"/>
    </row>
    <row r="685" spans="4:16" x14ac:dyDescent="0.25">
      <c r="D685" s="3" t="str">
        <f t="shared" si="51"/>
        <v/>
      </c>
      <c r="E685" s="48">
        <v>1</v>
      </c>
      <c r="F685" s="7">
        <f t="shared" si="52"/>
        <v>0</v>
      </c>
      <c r="G685" s="7" t="str">
        <f t="shared" si="53"/>
        <v/>
      </c>
      <c r="H685" s="6" t="str">
        <f t="shared" si="50"/>
        <v/>
      </c>
      <c r="I685" s="6" t="str">
        <f t="shared" si="54"/>
        <v/>
      </c>
      <c r="K685" s="31"/>
      <c r="L685" s="31"/>
      <c r="M685" s="31"/>
      <c r="N685" s="31"/>
      <c r="O685" s="31"/>
      <c r="P685" s="31"/>
    </row>
    <row r="686" spans="4:16" x14ac:dyDescent="0.25">
      <c r="D686" s="3" t="str">
        <f t="shared" si="51"/>
        <v/>
      </c>
      <c r="E686" s="48">
        <v>1</v>
      </c>
      <c r="F686" s="7">
        <f t="shared" si="52"/>
        <v>0</v>
      </c>
      <c r="G686" s="7" t="str">
        <f t="shared" si="53"/>
        <v/>
      </c>
      <c r="H686" s="6" t="str">
        <f t="shared" si="50"/>
        <v/>
      </c>
      <c r="I686" s="6" t="str">
        <f t="shared" si="54"/>
        <v/>
      </c>
      <c r="K686" s="31"/>
      <c r="L686" s="31"/>
      <c r="M686" s="31"/>
      <c r="N686" s="31"/>
      <c r="O686" s="31"/>
      <c r="P686" s="31"/>
    </row>
    <row r="687" spans="4:16" x14ac:dyDescent="0.25">
      <c r="D687" s="3" t="str">
        <f t="shared" si="51"/>
        <v/>
      </c>
      <c r="E687" s="48">
        <v>1</v>
      </c>
      <c r="F687" s="7">
        <f t="shared" si="52"/>
        <v>0</v>
      </c>
      <c r="G687" s="7" t="str">
        <f t="shared" si="53"/>
        <v/>
      </c>
      <c r="H687" s="6" t="str">
        <f t="shared" si="50"/>
        <v/>
      </c>
      <c r="I687" s="6" t="str">
        <f t="shared" si="54"/>
        <v/>
      </c>
      <c r="K687" s="31"/>
      <c r="L687" s="31"/>
      <c r="M687" s="31"/>
      <c r="N687" s="31"/>
      <c r="O687" s="31"/>
      <c r="P687" s="31"/>
    </row>
    <row r="688" spans="4:16" x14ac:dyDescent="0.25">
      <c r="D688" s="3" t="str">
        <f t="shared" si="51"/>
        <v/>
      </c>
      <c r="E688" s="48">
        <v>1</v>
      </c>
      <c r="F688" s="7">
        <f t="shared" si="52"/>
        <v>0</v>
      </c>
      <c r="G688" s="7" t="str">
        <f t="shared" si="53"/>
        <v/>
      </c>
      <c r="H688" s="6" t="str">
        <f t="shared" si="50"/>
        <v/>
      </c>
      <c r="I688" s="6" t="str">
        <f t="shared" si="54"/>
        <v/>
      </c>
      <c r="K688" s="31"/>
      <c r="L688" s="31"/>
      <c r="M688" s="31"/>
      <c r="N688" s="31"/>
      <c r="O688" s="31"/>
      <c r="P688" s="31"/>
    </row>
    <row r="689" spans="4:16" x14ac:dyDescent="0.25">
      <c r="D689" s="3" t="str">
        <f t="shared" si="51"/>
        <v/>
      </c>
      <c r="E689" s="48">
        <v>1</v>
      </c>
      <c r="F689" s="7">
        <f t="shared" si="52"/>
        <v>0</v>
      </c>
      <c r="G689" s="7" t="str">
        <f t="shared" si="53"/>
        <v/>
      </c>
      <c r="H689" s="6" t="str">
        <f t="shared" si="50"/>
        <v/>
      </c>
      <c r="I689" s="6" t="str">
        <f t="shared" si="54"/>
        <v/>
      </c>
      <c r="K689" s="31"/>
      <c r="L689" s="31"/>
      <c r="M689" s="31"/>
      <c r="N689" s="31"/>
      <c r="O689" s="31"/>
      <c r="P689" s="31"/>
    </row>
    <row r="690" spans="4:16" x14ac:dyDescent="0.25">
      <c r="D690" s="3" t="str">
        <f t="shared" si="51"/>
        <v/>
      </c>
      <c r="E690" s="48">
        <v>1</v>
      </c>
      <c r="F690" s="7">
        <f t="shared" si="52"/>
        <v>0</v>
      </c>
      <c r="G690" s="7" t="str">
        <f t="shared" si="53"/>
        <v/>
      </c>
      <c r="H690" s="6" t="str">
        <f t="shared" si="50"/>
        <v/>
      </c>
      <c r="I690" s="6" t="str">
        <f t="shared" si="54"/>
        <v/>
      </c>
      <c r="K690" s="31"/>
      <c r="L690" s="31"/>
      <c r="M690" s="31"/>
      <c r="N690" s="31"/>
      <c r="O690" s="31"/>
      <c r="P690" s="31"/>
    </row>
    <row r="691" spans="4:16" x14ac:dyDescent="0.25">
      <c r="D691" s="3" t="str">
        <f t="shared" si="51"/>
        <v/>
      </c>
      <c r="E691" s="48">
        <v>1</v>
      </c>
      <c r="F691" s="7">
        <f t="shared" si="52"/>
        <v>0</v>
      </c>
      <c r="G691" s="7" t="str">
        <f t="shared" si="53"/>
        <v/>
      </c>
      <c r="H691" s="6" t="str">
        <f t="shared" si="50"/>
        <v/>
      </c>
      <c r="I691" s="6" t="str">
        <f t="shared" si="54"/>
        <v/>
      </c>
      <c r="K691" s="31"/>
      <c r="L691" s="31"/>
      <c r="M691" s="31"/>
      <c r="N691" s="31"/>
      <c r="O691" s="31"/>
      <c r="P691" s="31"/>
    </row>
    <row r="692" spans="4:16" x14ac:dyDescent="0.25">
      <c r="D692" s="3" t="str">
        <f t="shared" si="51"/>
        <v/>
      </c>
      <c r="E692" s="48">
        <v>1</v>
      </c>
      <c r="F692" s="7">
        <f t="shared" si="52"/>
        <v>0</v>
      </c>
      <c r="G692" s="7" t="str">
        <f t="shared" si="53"/>
        <v/>
      </c>
      <c r="H692" s="6" t="str">
        <f t="shared" si="50"/>
        <v/>
      </c>
      <c r="I692" s="6" t="str">
        <f t="shared" si="54"/>
        <v/>
      </c>
      <c r="K692" s="31"/>
      <c r="L692" s="31"/>
      <c r="M692" s="31"/>
      <c r="N692" s="31"/>
      <c r="O692" s="31"/>
      <c r="P692" s="31"/>
    </row>
    <row r="693" spans="4:16" x14ac:dyDescent="0.25">
      <c r="D693" s="3" t="str">
        <f t="shared" si="51"/>
        <v/>
      </c>
      <c r="E693" s="48">
        <v>1</v>
      </c>
      <c r="F693" s="7">
        <f t="shared" si="52"/>
        <v>0</v>
      </c>
      <c r="G693" s="7" t="str">
        <f t="shared" si="53"/>
        <v/>
      </c>
      <c r="H693" s="6" t="str">
        <f t="shared" si="50"/>
        <v/>
      </c>
      <c r="I693" s="6" t="str">
        <f t="shared" si="54"/>
        <v/>
      </c>
      <c r="K693" s="31"/>
      <c r="L693" s="31"/>
      <c r="M693" s="31"/>
      <c r="N693" s="31"/>
      <c r="O693" s="31"/>
      <c r="P693" s="31"/>
    </row>
    <row r="694" spans="4:16" x14ac:dyDescent="0.25">
      <c r="D694" s="3" t="str">
        <f t="shared" si="51"/>
        <v/>
      </c>
      <c r="E694" s="48">
        <v>1</v>
      </c>
      <c r="F694" s="7">
        <f t="shared" si="52"/>
        <v>0</v>
      </c>
      <c r="G694" s="7" t="str">
        <f t="shared" si="53"/>
        <v/>
      </c>
      <c r="H694" s="6" t="str">
        <f t="shared" si="50"/>
        <v/>
      </c>
      <c r="I694" s="6" t="str">
        <f t="shared" si="54"/>
        <v/>
      </c>
      <c r="K694" s="31"/>
      <c r="L694" s="31"/>
      <c r="M694" s="31"/>
      <c r="N694" s="31"/>
      <c r="O694" s="31"/>
      <c r="P694" s="31"/>
    </row>
    <row r="695" spans="4:16" x14ac:dyDescent="0.25">
      <c r="D695" s="3" t="str">
        <f t="shared" si="51"/>
        <v/>
      </c>
      <c r="E695" s="48">
        <v>1</v>
      </c>
      <c r="F695" s="7">
        <f t="shared" si="52"/>
        <v>0</v>
      </c>
      <c r="G695" s="7" t="str">
        <f t="shared" si="53"/>
        <v/>
      </c>
      <c r="H695" s="6" t="str">
        <f t="shared" si="50"/>
        <v/>
      </c>
      <c r="I695" s="6" t="str">
        <f t="shared" si="54"/>
        <v/>
      </c>
      <c r="K695" s="31"/>
      <c r="L695" s="31"/>
      <c r="M695" s="31"/>
      <c r="N695" s="31"/>
      <c r="O695" s="31"/>
      <c r="P695" s="31"/>
    </row>
    <row r="696" spans="4:16" x14ac:dyDescent="0.25">
      <c r="D696" s="3" t="str">
        <f t="shared" si="51"/>
        <v/>
      </c>
      <c r="E696" s="48">
        <v>1</v>
      </c>
      <c r="F696" s="7">
        <f t="shared" si="52"/>
        <v>0</v>
      </c>
      <c r="G696" s="7" t="str">
        <f t="shared" si="53"/>
        <v/>
      </c>
      <c r="H696" s="6" t="str">
        <f t="shared" si="50"/>
        <v/>
      </c>
      <c r="I696" s="6" t="str">
        <f t="shared" si="54"/>
        <v/>
      </c>
      <c r="K696" s="31"/>
      <c r="L696" s="31"/>
      <c r="M696" s="31"/>
      <c r="N696" s="31"/>
      <c r="O696" s="31"/>
      <c r="P696" s="31"/>
    </row>
    <row r="697" spans="4:16" x14ac:dyDescent="0.25">
      <c r="D697" s="3" t="str">
        <f t="shared" si="51"/>
        <v/>
      </c>
      <c r="E697" s="48">
        <v>1</v>
      </c>
      <c r="F697" s="7">
        <f t="shared" si="52"/>
        <v>0</v>
      </c>
      <c r="G697" s="7" t="str">
        <f t="shared" si="53"/>
        <v/>
      </c>
      <c r="H697" s="6" t="str">
        <f t="shared" si="50"/>
        <v/>
      </c>
      <c r="I697" s="6" t="str">
        <f t="shared" si="54"/>
        <v/>
      </c>
      <c r="K697" s="31"/>
      <c r="L697" s="31"/>
      <c r="M697" s="31"/>
      <c r="N697" s="31"/>
      <c r="O697" s="31"/>
      <c r="P697" s="31"/>
    </row>
    <row r="698" spans="4:16" x14ac:dyDescent="0.25">
      <c r="D698" s="3" t="str">
        <f t="shared" si="51"/>
        <v/>
      </c>
      <c r="E698" s="48">
        <v>1</v>
      </c>
      <c r="F698" s="7">
        <f t="shared" si="52"/>
        <v>0</v>
      </c>
      <c r="G698" s="7" t="str">
        <f t="shared" si="53"/>
        <v/>
      </c>
      <c r="H698" s="6" t="str">
        <f t="shared" si="50"/>
        <v/>
      </c>
      <c r="I698" s="6" t="str">
        <f t="shared" si="54"/>
        <v/>
      </c>
      <c r="K698" s="31"/>
      <c r="L698" s="31"/>
      <c r="M698" s="31"/>
      <c r="N698" s="31"/>
      <c r="O698" s="31"/>
      <c r="P698" s="31"/>
    </row>
    <row r="699" spans="4:16" x14ac:dyDescent="0.25">
      <c r="D699" s="3" t="str">
        <f t="shared" si="51"/>
        <v/>
      </c>
      <c r="E699" s="48">
        <v>1</v>
      </c>
      <c r="F699" s="7">
        <f t="shared" si="52"/>
        <v>0</v>
      </c>
      <c r="G699" s="7" t="str">
        <f t="shared" si="53"/>
        <v/>
      </c>
      <c r="H699" s="6" t="str">
        <f t="shared" si="50"/>
        <v/>
      </c>
      <c r="I699" s="6" t="str">
        <f t="shared" si="54"/>
        <v/>
      </c>
      <c r="K699" s="31"/>
      <c r="L699" s="31"/>
      <c r="M699" s="31"/>
      <c r="N699" s="31"/>
      <c r="O699" s="31"/>
      <c r="P699" s="31"/>
    </row>
    <row r="700" spans="4:16" x14ac:dyDescent="0.25">
      <c r="D700" s="3" t="str">
        <f t="shared" si="51"/>
        <v/>
      </c>
      <c r="E700" s="48">
        <v>1</v>
      </c>
      <c r="F700" s="7">
        <f t="shared" si="52"/>
        <v>0</v>
      </c>
      <c r="G700" s="7" t="str">
        <f t="shared" si="53"/>
        <v/>
      </c>
      <c r="H700" s="6" t="str">
        <f t="shared" si="50"/>
        <v/>
      </c>
      <c r="I700" s="6" t="str">
        <f t="shared" si="54"/>
        <v/>
      </c>
      <c r="K700" s="31"/>
      <c r="L700" s="31"/>
      <c r="M700" s="31"/>
      <c r="N700" s="31"/>
      <c r="O700" s="31"/>
      <c r="P700" s="31"/>
    </row>
    <row r="701" spans="4:16" x14ac:dyDescent="0.25">
      <c r="D701" s="3" t="str">
        <f t="shared" si="51"/>
        <v/>
      </c>
      <c r="E701" s="48">
        <v>1</v>
      </c>
      <c r="F701" s="7">
        <f t="shared" si="52"/>
        <v>0</v>
      </c>
      <c r="G701" s="7" t="str">
        <f t="shared" si="53"/>
        <v/>
      </c>
      <c r="H701" s="6" t="str">
        <f t="shared" si="50"/>
        <v/>
      </c>
      <c r="I701" s="6" t="str">
        <f t="shared" si="54"/>
        <v/>
      </c>
      <c r="K701" s="31"/>
      <c r="L701" s="31"/>
      <c r="M701" s="31"/>
      <c r="N701" s="31"/>
      <c r="O701" s="31"/>
      <c r="P701" s="31"/>
    </row>
    <row r="702" spans="4:16" x14ac:dyDescent="0.25">
      <c r="D702" s="3" t="str">
        <f t="shared" si="51"/>
        <v/>
      </c>
      <c r="E702" s="48">
        <v>1</v>
      </c>
      <c r="F702" s="7">
        <f t="shared" si="52"/>
        <v>0</v>
      </c>
      <c r="G702" s="7" t="str">
        <f t="shared" si="53"/>
        <v/>
      </c>
      <c r="H702" s="6" t="str">
        <f t="shared" si="50"/>
        <v/>
      </c>
      <c r="I702" s="6" t="str">
        <f t="shared" si="54"/>
        <v/>
      </c>
      <c r="K702" s="31"/>
      <c r="L702" s="31"/>
      <c r="M702" s="31"/>
      <c r="N702" s="31"/>
      <c r="O702" s="31"/>
      <c r="P702" s="31"/>
    </row>
    <row r="703" spans="4:16" x14ac:dyDescent="0.25">
      <c r="D703" s="3" t="str">
        <f t="shared" si="51"/>
        <v/>
      </c>
      <c r="E703" s="48">
        <v>1</v>
      </c>
      <c r="F703" s="7">
        <f t="shared" si="52"/>
        <v>0</v>
      </c>
      <c r="G703" s="7" t="str">
        <f t="shared" si="53"/>
        <v/>
      </c>
      <c r="H703" s="6" t="str">
        <f t="shared" ref="H703:H766" si="55">IF(D703="","",IF(E703=0,G703,F703-G703))</f>
        <v/>
      </c>
      <c r="I703" s="6" t="str">
        <f t="shared" si="54"/>
        <v/>
      </c>
      <c r="K703" s="31"/>
      <c r="L703" s="31"/>
      <c r="M703" s="31"/>
      <c r="N703" s="31"/>
      <c r="O703" s="31"/>
      <c r="P703" s="31"/>
    </row>
    <row r="704" spans="4:16" x14ac:dyDescent="0.25">
      <c r="D704" s="3" t="str">
        <f t="shared" si="51"/>
        <v/>
      </c>
      <c r="E704" s="48">
        <v>1</v>
      </c>
      <c r="F704" s="7">
        <f t="shared" si="52"/>
        <v>0</v>
      </c>
      <c r="G704" s="7" t="str">
        <f t="shared" si="53"/>
        <v/>
      </c>
      <c r="H704" s="6" t="str">
        <f t="shared" si="55"/>
        <v/>
      </c>
      <c r="I704" s="6" t="str">
        <f t="shared" si="54"/>
        <v/>
      </c>
      <c r="K704" s="31"/>
      <c r="L704" s="31"/>
      <c r="M704" s="31"/>
      <c r="N704" s="31"/>
      <c r="O704" s="31"/>
      <c r="P704" s="31"/>
    </row>
    <row r="705" spans="4:16" x14ac:dyDescent="0.25">
      <c r="D705" s="3" t="str">
        <f t="shared" si="51"/>
        <v/>
      </c>
      <c r="E705" s="48">
        <v>1</v>
      </c>
      <c r="F705" s="7">
        <f t="shared" si="52"/>
        <v>0</v>
      </c>
      <c r="G705" s="7" t="str">
        <f t="shared" si="53"/>
        <v/>
      </c>
      <c r="H705" s="6" t="str">
        <f t="shared" si="55"/>
        <v/>
      </c>
      <c r="I705" s="6" t="str">
        <f t="shared" si="54"/>
        <v/>
      </c>
      <c r="K705" s="31"/>
      <c r="L705" s="31"/>
      <c r="M705" s="31"/>
      <c r="N705" s="31"/>
      <c r="O705" s="31"/>
      <c r="P705" s="31"/>
    </row>
    <row r="706" spans="4:16" x14ac:dyDescent="0.25">
      <c r="D706" s="3" t="str">
        <f t="shared" si="51"/>
        <v/>
      </c>
      <c r="E706" s="48">
        <v>1</v>
      </c>
      <c r="F706" s="7">
        <f t="shared" si="52"/>
        <v>0</v>
      </c>
      <c r="G706" s="7" t="str">
        <f t="shared" si="53"/>
        <v/>
      </c>
      <c r="H706" s="6" t="str">
        <f t="shared" si="55"/>
        <v/>
      </c>
      <c r="I706" s="6" t="str">
        <f t="shared" si="54"/>
        <v/>
      </c>
      <c r="K706" s="31"/>
      <c r="L706" s="31"/>
      <c r="M706" s="31"/>
      <c r="N706" s="31"/>
      <c r="O706" s="31"/>
      <c r="P706" s="31"/>
    </row>
    <row r="707" spans="4:16" x14ac:dyDescent="0.25">
      <c r="D707" s="3" t="str">
        <f t="shared" ref="D707:D770" si="56">IF(D706="","",IF(I706=0,"",IF(I706&gt;0,D706+1,IF(D706&lt;term*freq,D706+1,""))))</f>
        <v/>
      </c>
      <c r="E707" s="48">
        <v>1</v>
      </c>
      <c r="F707" s="7">
        <f t="shared" ref="F707:F770" si="57">IF(D707="",0,IF(I706&lt;emi,I706,IF(D707="",NA(),IF(E707=0,0,emi))))</f>
        <v>0</v>
      </c>
      <c r="G707" s="7" t="str">
        <f t="shared" ref="G707:G770" si="58">IF(D707="","",IF(I706&lt;0,0,I706)*rate/freq)</f>
        <v/>
      </c>
      <c r="H707" s="6" t="str">
        <f t="shared" si="55"/>
        <v/>
      </c>
      <c r="I707" s="6" t="str">
        <f t="shared" ref="I707:I770" si="59">IF(AND(F707&lt;&gt;0,F707&lt;emi),0,IF(D707="","",IF(I706&lt;=0,0,IF(E707=0,I706+H707,I706-H707))))</f>
        <v/>
      </c>
      <c r="K707" s="31"/>
      <c r="L707" s="31"/>
      <c r="M707" s="31"/>
      <c r="N707" s="31"/>
      <c r="O707" s="31"/>
      <c r="P707" s="31"/>
    </row>
    <row r="708" spans="4:16" x14ac:dyDescent="0.25">
      <c r="D708" s="3" t="str">
        <f t="shared" si="56"/>
        <v/>
      </c>
      <c r="E708" s="48">
        <v>1</v>
      </c>
      <c r="F708" s="7">
        <f t="shared" si="57"/>
        <v>0</v>
      </c>
      <c r="G708" s="7" t="str">
        <f t="shared" si="58"/>
        <v/>
      </c>
      <c r="H708" s="6" t="str">
        <f t="shared" si="55"/>
        <v/>
      </c>
      <c r="I708" s="6" t="str">
        <f t="shared" si="59"/>
        <v/>
      </c>
      <c r="K708" s="31"/>
      <c r="L708" s="31"/>
      <c r="M708" s="31"/>
      <c r="N708" s="31"/>
      <c r="O708" s="31"/>
      <c r="P708" s="31"/>
    </row>
    <row r="709" spans="4:16" x14ac:dyDescent="0.25">
      <c r="D709" s="3" t="str">
        <f t="shared" si="56"/>
        <v/>
      </c>
      <c r="E709" s="48">
        <v>1</v>
      </c>
      <c r="F709" s="7">
        <f t="shared" si="57"/>
        <v>0</v>
      </c>
      <c r="G709" s="7" t="str">
        <f t="shared" si="58"/>
        <v/>
      </c>
      <c r="H709" s="6" t="str">
        <f t="shared" si="55"/>
        <v/>
      </c>
      <c r="I709" s="6" t="str">
        <f t="shared" si="59"/>
        <v/>
      </c>
      <c r="K709" s="31"/>
      <c r="L709" s="31"/>
      <c r="M709" s="31"/>
      <c r="N709" s="31"/>
      <c r="O709" s="31"/>
      <c r="P709" s="31"/>
    </row>
    <row r="710" spans="4:16" x14ac:dyDescent="0.25">
      <c r="D710" s="3" t="str">
        <f t="shared" si="56"/>
        <v/>
      </c>
      <c r="E710" s="48">
        <v>1</v>
      </c>
      <c r="F710" s="7">
        <f t="shared" si="57"/>
        <v>0</v>
      </c>
      <c r="G710" s="7" t="str">
        <f t="shared" si="58"/>
        <v/>
      </c>
      <c r="H710" s="6" t="str">
        <f t="shared" si="55"/>
        <v/>
      </c>
      <c r="I710" s="6" t="str">
        <f t="shared" si="59"/>
        <v/>
      </c>
      <c r="K710" s="31"/>
      <c r="L710" s="31"/>
      <c r="M710" s="31"/>
      <c r="N710" s="31"/>
      <c r="O710" s="31"/>
      <c r="P710" s="31"/>
    </row>
    <row r="711" spans="4:16" x14ac:dyDescent="0.25">
      <c r="D711" s="3" t="str">
        <f t="shared" si="56"/>
        <v/>
      </c>
      <c r="E711" s="48">
        <v>1</v>
      </c>
      <c r="F711" s="7">
        <f t="shared" si="57"/>
        <v>0</v>
      </c>
      <c r="G711" s="7" t="str">
        <f t="shared" si="58"/>
        <v/>
      </c>
      <c r="H711" s="6" t="str">
        <f t="shared" si="55"/>
        <v/>
      </c>
      <c r="I711" s="6" t="str">
        <f t="shared" si="59"/>
        <v/>
      </c>
      <c r="K711" s="31"/>
      <c r="L711" s="31"/>
      <c r="M711" s="31"/>
      <c r="N711" s="31"/>
      <c r="O711" s="31"/>
      <c r="P711" s="31"/>
    </row>
    <row r="712" spans="4:16" x14ac:dyDescent="0.25">
      <c r="D712" s="3" t="str">
        <f t="shared" si="56"/>
        <v/>
      </c>
      <c r="E712" s="48">
        <v>1</v>
      </c>
      <c r="F712" s="7">
        <f t="shared" si="57"/>
        <v>0</v>
      </c>
      <c r="G712" s="7" t="str">
        <f t="shared" si="58"/>
        <v/>
      </c>
      <c r="H712" s="6" t="str">
        <f t="shared" si="55"/>
        <v/>
      </c>
      <c r="I712" s="6" t="str">
        <f t="shared" si="59"/>
        <v/>
      </c>
      <c r="K712" s="31"/>
      <c r="L712" s="31"/>
      <c r="M712" s="31"/>
      <c r="N712" s="31"/>
      <c r="O712" s="31"/>
      <c r="P712" s="31"/>
    </row>
    <row r="713" spans="4:16" x14ac:dyDescent="0.25">
      <c r="D713" s="3" t="str">
        <f t="shared" si="56"/>
        <v/>
      </c>
      <c r="E713" s="48">
        <v>1</v>
      </c>
      <c r="F713" s="7">
        <f t="shared" si="57"/>
        <v>0</v>
      </c>
      <c r="G713" s="7" t="str">
        <f t="shared" si="58"/>
        <v/>
      </c>
      <c r="H713" s="6" t="str">
        <f t="shared" si="55"/>
        <v/>
      </c>
      <c r="I713" s="6" t="str">
        <f t="shared" si="59"/>
        <v/>
      </c>
      <c r="K713" s="31"/>
      <c r="L713" s="31"/>
      <c r="M713" s="31"/>
      <c r="N713" s="31"/>
      <c r="O713" s="31"/>
      <c r="P713" s="31"/>
    </row>
    <row r="714" spans="4:16" x14ac:dyDescent="0.25">
      <c r="D714" s="3" t="str">
        <f t="shared" si="56"/>
        <v/>
      </c>
      <c r="E714" s="48">
        <v>1</v>
      </c>
      <c r="F714" s="7">
        <f t="shared" si="57"/>
        <v>0</v>
      </c>
      <c r="G714" s="7" t="str">
        <f t="shared" si="58"/>
        <v/>
      </c>
      <c r="H714" s="6" t="str">
        <f t="shared" si="55"/>
        <v/>
      </c>
      <c r="I714" s="6" t="str">
        <f t="shared" si="59"/>
        <v/>
      </c>
      <c r="K714" s="31"/>
      <c r="L714" s="31"/>
      <c r="M714" s="31"/>
      <c r="N714" s="31"/>
      <c r="O714" s="31"/>
      <c r="P714" s="31"/>
    </row>
    <row r="715" spans="4:16" x14ac:dyDescent="0.25">
      <c r="D715" s="3" t="str">
        <f t="shared" si="56"/>
        <v/>
      </c>
      <c r="E715" s="48">
        <v>1</v>
      </c>
      <c r="F715" s="7">
        <f t="shared" si="57"/>
        <v>0</v>
      </c>
      <c r="G715" s="7" t="str">
        <f t="shared" si="58"/>
        <v/>
      </c>
      <c r="H715" s="6" t="str">
        <f t="shared" si="55"/>
        <v/>
      </c>
      <c r="I715" s="6" t="str">
        <f t="shared" si="59"/>
        <v/>
      </c>
      <c r="K715" s="31"/>
      <c r="L715" s="31"/>
      <c r="M715" s="31"/>
      <c r="N715" s="31"/>
      <c r="O715" s="31"/>
      <c r="P715" s="31"/>
    </row>
    <row r="716" spans="4:16" x14ac:dyDescent="0.25">
      <c r="D716" s="3" t="str">
        <f t="shared" si="56"/>
        <v/>
      </c>
      <c r="E716" s="48">
        <v>1</v>
      </c>
      <c r="F716" s="7">
        <f t="shared" si="57"/>
        <v>0</v>
      </c>
      <c r="G716" s="7" t="str">
        <f t="shared" si="58"/>
        <v/>
      </c>
      <c r="H716" s="6" t="str">
        <f t="shared" si="55"/>
        <v/>
      </c>
      <c r="I716" s="6" t="str">
        <f t="shared" si="59"/>
        <v/>
      </c>
      <c r="K716" s="31"/>
      <c r="L716" s="31"/>
      <c r="M716" s="31"/>
      <c r="N716" s="31"/>
      <c r="O716" s="31"/>
      <c r="P716" s="31"/>
    </row>
    <row r="717" spans="4:16" x14ac:dyDescent="0.25">
      <c r="D717" s="3" t="str">
        <f t="shared" si="56"/>
        <v/>
      </c>
      <c r="E717" s="48">
        <v>1</v>
      </c>
      <c r="F717" s="7">
        <f t="shared" si="57"/>
        <v>0</v>
      </c>
      <c r="G717" s="7" t="str">
        <f t="shared" si="58"/>
        <v/>
      </c>
      <c r="H717" s="6" t="str">
        <f t="shared" si="55"/>
        <v/>
      </c>
      <c r="I717" s="6" t="str">
        <f t="shared" si="59"/>
        <v/>
      </c>
      <c r="K717" s="31"/>
      <c r="L717" s="31"/>
      <c r="M717" s="31"/>
      <c r="N717" s="31"/>
      <c r="O717" s="31"/>
      <c r="P717" s="31"/>
    </row>
    <row r="718" spans="4:16" x14ac:dyDescent="0.25">
      <c r="D718" s="3" t="str">
        <f t="shared" si="56"/>
        <v/>
      </c>
      <c r="E718" s="48">
        <v>1</v>
      </c>
      <c r="F718" s="7">
        <f t="shared" si="57"/>
        <v>0</v>
      </c>
      <c r="G718" s="7" t="str">
        <f t="shared" si="58"/>
        <v/>
      </c>
      <c r="H718" s="6" t="str">
        <f t="shared" si="55"/>
        <v/>
      </c>
      <c r="I718" s="6" t="str">
        <f t="shared" si="59"/>
        <v/>
      </c>
      <c r="K718" s="31"/>
      <c r="L718" s="31"/>
      <c r="M718" s="31"/>
      <c r="N718" s="31"/>
      <c r="O718" s="31"/>
      <c r="P718" s="31"/>
    </row>
    <row r="719" spans="4:16" x14ac:dyDescent="0.25">
      <c r="D719" s="3" t="str">
        <f t="shared" si="56"/>
        <v/>
      </c>
      <c r="E719" s="48">
        <v>1</v>
      </c>
      <c r="F719" s="7">
        <f t="shared" si="57"/>
        <v>0</v>
      </c>
      <c r="G719" s="7" t="str">
        <f t="shared" si="58"/>
        <v/>
      </c>
      <c r="H719" s="6" t="str">
        <f t="shared" si="55"/>
        <v/>
      </c>
      <c r="I719" s="6" t="str">
        <f t="shared" si="59"/>
        <v/>
      </c>
      <c r="K719" s="31"/>
      <c r="L719" s="31"/>
      <c r="M719" s="31"/>
      <c r="N719" s="31"/>
      <c r="O719" s="31"/>
      <c r="P719" s="31"/>
    </row>
    <row r="720" spans="4:16" x14ac:dyDescent="0.25">
      <c r="D720" s="3" t="str">
        <f t="shared" si="56"/>
        <v/>
      </c>
      <c r="E720" s="48">
        <v>1</v>
      </c>
      <c r="F720" s="7">
        <f t="shared" si="57"/>
        <v>0</v>
      </c>
      <c r="G720" s="7" t="str">
        <f t="shared" si="58"/>
        <v/>
      </c>
      <c r="H720" s="6" t="str">
        <f t="shared" si="55"/>
        <v/>
      </c>
      <c r="I720" s="6" t="str">
        <f t="shared" si="59"/>
        <v/>
      </c>
      <c r="K720" s="31"/>
      <c r="L720" s="31"/>
      <c r="M720" s="31"/>
      <c r="N720" s="31"/>
      <c r="O720" s="31"/>
      <c r="P720" s="31"/>
    </row>
    <row r="721" spans="4:16" x14ac:dyDescent="0.25">
      <c r="D721" s="3" t="str">
        <f t="shared" si="56"/>
        <v/>
      </c>
      <c r="E721" s="48">
        <v>1</v>
      </c>
      <c r="F721" s="7">
        <f t="shared" si="57"/>
        <v>0</v>
      </c>
      <c r="G721" s="7" t="str">
        <f t="shared" si="58"/>
        <v/>
      </c>
      <c r="H721" s="6" t="str">
        <f t="shared" si="55"/>
        <v/>
      </c>
      <c r="I721" s="6" t="str">
        <f t="shared" si="59"/>
        <v/>
      </c>
      <c r="K721" s="31"/>
      <c r="L721" s="31"/>
      <c r="M721" s="31"/>
      <c r="N721" s="31"/>
      <c r="O721" s="31"/>
      <c r="P721" s="31"/>
    </row>
    <row r="722" spans="4:16" x14ac:dyDescent="0.25">
      <c r="D722" s="3" t="str">
        <f t="shared" si="56"/>
        <v/>
      </c>
      <c r="E722" s="48">
        <v>1</v>
      </c>
      <c r="F722" s="7">
        <f t="shared" si="57"/>
        <v>0</v>
      </c>
      <c r="G722" s="7" t="str">
        <f t="shared" si="58"/>
        <v/>
      </c>
      <c r="H722" s="6" t="str">
        <f t="shared" si="55"/>
        <v/>
      </c>
      <c r="I722" s="6" t="str">
        <f t="shared" si="59"/>
        <v/>
      </c>
      <c r="K722" s="31"/>
      <c r="L722" s="31"/>
      <c r="M722" s="31"/>
      <c r="N722" s="31"/>
      <c r="O722" s="31"/>
      <c r="P722" s="31"/>
    </row>
    <row r="723" spans="4:16" x14ac:dyDescent="0.25">
      <c r="D723" s="3" t="str">
        <f t="shared" si="56"/>
        <v/>
      </c>
      <c r="E723" s="48">
        <v>1</v>
      </c>
      <c r="F723" s="7">
        <f t="shared" si="57"/>
        <v>0</v>
      </c>
      <c r="G723" s="7" t="str">
        <f t="shared" si="58"/>
        <v/>
      </c>
      <c r="H723" s="6" t="str">
        <f t="shared" si="55"/>
        <v/>
      </c>
      <c r="I723" s="6" t="str">
        <f t="shared" si="59"/>
        <v/>
      </c>
      <c r="K723" s="31"/>
      <c r="L723" s="31"/>
      <c r="M723" s="31"/>
      <c r="N723" s="31"/>
      <c r="O723" s="31"/>
      <c r="P723" s="31"/>
    </row>
    <row r="724" spans="4:16" x14ac:dyDescent="0.25">
      <c r="D724" s="3" t="str">
        <f t="shared" si="56"/>
        <v/>
      </c>
      <c r="E724" s="48">
        <v>1</v>
      </c>
      <c r="F724" s="7">
        <f t="shared" si="57"/>
        <v>0</v>
      </c>
      <c r="G724" s="7" t="str">
        <f t="shared" si="58"/>
        <v/>
      </c>
      <c r="H724" s="6" t="str">
        <f t="shared" si="55"/>
        <v/>
      </c>
      <c r="I724" s="6" t="str">
        <f t="shared" si="59"/>
        <v/>
      </c>
      <c r="K724" s="31"/>
      <c r="L724" s="31"/>
      <c r="M724" s="31"/>
      <c r="N724" s="31"/>
      <c r="O724" s="31"/>
      <c r="P724" s="31"/>
    </row>
    <row r="725" spans="4:16" x14ac:dyDescent="0.25">
      <c r="D725" s="3" t="str">
        <f t="shared" si="56"/>
        <v/>
      </c>
      <c r="E725" s="48">
        <v>1</v>
      </c>
      <c r="F725" s="7">
        <f t="shared" si="57"/>
        <v>0</v>
      </c>
      <c r="G725" s="7" t="str">
        <f t="shared" si="58"/>
        <v/>
      </c>
      <c r="H725" s="6" t="str">
        <f t="shared" si="55"/>
        <v/>
      </c>
      <c r="I725" s="6" t="str">
        <f t="shared" si="59"/>
        <v/>
      </c>
      <c r="K725" s="31"/>
      <c r="L725" s="31"/>
      <c r="M725" s="31"/>
      <c r="N725" s="31"/>
      <c r="O725" s="31"/>
      <c r="P725" s="31"/>
    </row>
    <row r="726" spans="4:16" x14ac:dyDescent="0.25">
      <c r="D726" s="3" t="str">
        <f t="shared" si="56"/>
        <v/>
      </c>
      <c r="E726" s="48">
        <v>1</v>
      </c>
      <c r="F726" s="7">
        <f t="shared" si="57"/>
        <v>0</v>
      </c>
      <c r="G726" s="7" t="str">
        <f t="shared" si="58"/>
        <v/>
      </c>
      <c r="H726" s="6" t="str">
        <f t="shared" si="55"/>
        <v/>
      </c>
      <c r="I726" s="6" t="str">
        <f t="shared" si="59"/>
        <v/>
      </c>
      <c r="K726" s="31"/>
      <c r="L726" s="31"/>
      <c r="M726" s="31"/>
      <c r="N726" s="31"/>
      <c r="O726" s="31"/>
      <c r="P726" s="31"/>
    </row>
    <row r="727" spans="4:16" x14ac:dyDescent="0.25">
      <c r="D727" s="3" t="str">
        <f t="shared" si="56"/>
        <v/>
      </c>
      <c r="E727" s="48">
        <v>1</v>
      </c>
      <c r="F727" s="7">
        <f t="shared" si="57"/>
        <v>0</v>
      </c>
      <c r="G727" s="7" t="str">
        <f t="shared" si="58"/>
        <v/>
      </c>
      <c r="H727" s="6" t="str">
        <f t="shared" si="55"/>
        <v/>
      </c>
      <c r="I727" s="6" t="str">
        <f t="shared" si="59"/>
        <v/>
      </c>
      <c r="K727" s="31"/>
      <c r="L727" s="31"/>
      <c r="M727" s="31"/>
      <c r="N727" s="31"/>
      <c r="O727" s="31"/>
      <c r="P727" s="31"/>
    </row>
    <row r="728" spans="4:16" x14ac:dyDescent="0.25">
      <c r="D728" s="3" t="str">
        <f t="shared" si="56"/>
        <v/>
      </c>
      <c r="E728" s="48">
        <v>1</v>
      </c>
      <c r="F728" s="7">
        <f t="shared" si="57"/>
        <v>0</v>
      </c>
      <c r="G728" s="7" t="str">
        <f t="shared" si="58"/>
        <v/>
      </c>
      <c r="H728" s="6" t="str">
        <f t="shared" si="55"/>
        <v/>
      </c>
      <c r="I728" s="6" t="str">
        <f t="shared" si="59"/>
        <v/>
      </c>
      <c r="K728" s="31"/>
      <c r="L728" s="31"/>
      <c r="M728" s="31"/>
      <c r="N728" s="31"/>
      <c r="O728" s="31"/>
      <c r="P728" s="31"/>
    </row>
    <row r="729" spans="4:16" x14ac:dyDescent="0.25">
      <c r="D729" s="3" t="str">
        <f t="shared" si="56"/>
        <v/>
      </c>
      <c r="E729" s="48">
        <v>1</v>
      </c>
      <c r="F729" s="7">
        <f t="shared" si="57"/>
        <v>0</v>
      </c>
      <c r="G729" s="7" t="str">
        <f t="shared" si="58"/>
        <v/>
      </c>
      <c r="H729" s="6" t="str">
        <f t="shared" si="55"/>
        <v/>
      </c>
      <c r="I729" s="6" t="str">
        <f t="shared" si="59"/>
        <v/>
      </c>
      <c r="K729" s="31"/>
      <c r="L729" s="31"/>
      <c r="M729" s="31"/>
      <c r="N729" s="31"/>
      <c r="O729" s="31"/>
      <c r="P729" s="31"/>
    </row>
    <row r="730" spans="4:16" x14ac:dyDescent="0.25">
      <c r="D730" s="3" t="str">
        <f t="shared" si="56"/>
        <v/>
      </c>
      <c r="E730" s="48">
        <v>1</v>
      </c>
      <c r="F730" s="7">
        <f t="shared" si="57"/>
        <v>0</v>
      </c>
      <c r="G730" s="7" t="str">
        <f t="shared" si="58"/>
        <v/>
      </c>
      <c r="H730" s="6" t="str">
        <f t="shared" si="55"/>
        <v/>
      </c>
      <c r="I730" s="6" t="str">
        <f t="shared" si="59"/>
        <v/>
      </c>
      <c r="K730" s="31"/>
      <c r="L730" s="31"/>
      <c r="M730" s="31"/>
      <c r="N730" s="31"/>
      <c r="O730" s="31"/>
      <c r="P730" s="31"/>
    </row>
    <row r="731" spans="4:16" x14ac:dyDescent="0.25">
      <c r="D731" s="3" t="str">
        <f t="shared" si="56"/>
        <v/>
      </c>
      <c r="E731" s="48">
        <v>1</v>
      </c>
      <c r="F731" s="7">
        <f t="shared" si="57"/>
        <v>0</v>
      </c>
      <c r="G731" s="7" t="str">
        <f t="shared" si="58"/>
        <v/>
      </c>
      <c r="H731" s="6" t="str">
        <f t="shared" si="55"/>
        <v/>
      </c>
      <c r="I731" s="6" t="str">
        <f t="shared" si="59"/>
        <v/>
      </c>
      <c r="K731" s="31"/>
      <c r="L731" s="31"/>
      <c r="M731" s="31"/>
      <c r="N731" s="31"/>
      <c r="O731" s="31"/>
      <c r="P731" s="31"/>
    </row>
    <row r="732" spans="4:16" x14ac:dyDescent="0.25">
      <c r="D732" s="3" t="str">
        <f t="shared" si="56"/>
        <v/>
      </c>
      <c r="E732" s="48">
        <v>1</v>
      </c>
      <c r="F732" s="7">
        <f t="shared" si="57"/>
        <v>0</v>
      </c>
      <c r="G732" s="7" t="str">
        <f t="shared" si="58"/>
        <v/>
      </c>
      <c r="H732" s="6" t="str">
        <f t="shared" si="55"/>
        <v/>
      </c>
      <c r="I732" s="6" t="str">
        <f t="shared" si="59"/>
        <v/>
      </c>
      <c r="K732" s="31"/>
      <c r="L732" s="31"/>
      <c r="M732" s="31"/>
      <c r="N732" s="31"/>
      <c r="O732" s="31"/>
      <c r="P732" s="31"/>
    </row>
    <row r="733" spans="4:16" x14ac:dyDescent="0.25">
      <c r="D733" s="3" t="str">
        <f t="shared" si="56"/>
        <v/>
      </c>
      <c r="E733" s="48">
        <v>1</v>
      </c>
      <c r="F733" s="7">
        <f t="shared" si="57"/>
        <v>0</v>
      </c>
      <c r="G733" s="7" t="str">
        <f t="shared" si="58"/>
        <v/>
      </c>
      <c r="H733" s="6" t="str">
        <f t="shared" si="55"/>
        <v/>
      </c>
      <c r="I733" s="6" t="str">
        <f t="shared" si="59"/>
        <v/>
      </c>
      <c r="K733" s="31"/>
      <c r="L733" s="31"/>
      <c r="M733" s="31"/>
      <c r="N733" s="31"/>
      <c r="O733" s="31"/>
      <c r="P733" s="31"/>
    </row>
    <row r="734" spans="4:16" x14ac:dyDescent="0.25">
      <c r="D734" s="3" t="str">
        <f t="shared" si="56"/>
        <v/>
      </c>
      <c r="E734" s="48">
        <v>1</v>
      </c>
      <c r="F734" s="7">
        <f t="shared" si="57"/>
        <v>0</v>
      </c>
      <c r="G734" s="7" t="str">
        <f t="shared" si="58"/>
        <v/>
      </c>
      <c r="H734" s="6" t="str">
        <f t="shared" si="55"/>
        <v/>
      </c>
      <c r="I734" s="6" t="str">
        <f t="shared" si="59"/>
        <v/>
      </c>
      <c r="K734" s="31"/>
      <c r="L734" s="31"/>
      <c r="M734" s="31"/>
      <c r="N734" s="31"/>
      <c r="O734" s="31"/>
      <c r="P734" s="31"/>
    </row>
    <row r="735" spans="4:16" x14ac:dyDescent="0.25">
      <c r="D735" s="3" t="str">
        <f t="shared" si="56"/>
        <v/>
      </c>
      <c r="E735" s="48">
        <v>1</v>
      </c>
      <c r="F735" s="7">
        <f t="shared" si="57"/>
        <v>0</v>
      </c>
      <c r="G735" s="7" t="str">
        <f t="shared" si="58"/>
        <v/>
      </c>
      <c r="H735" s="6" t="str">
        <f t="shared" si="55"/>
        <v/>
      </c>
      <c r="I735" s="6" t="str">
        <f t="shared" si="59"/>
        <v/>
      </c>
      <c r="K735" s="31"/>
      <c r="L735" s="31"/>
      <c r="M735" s="31"/>
      <c r="N735" s="31"/>
      <c r="O735" s="31"/>
      <c r="P735" s="31"/>
    </row>
    <row r="736" spans="4:16" x14ac:dyDescent="0.25">
      <c r="D736" s="3" t="str">
        <f t="shared" si="56"/>
        <v/>
      </c>
      <c r="E736" s="48">
        <v>1</v>
      </c>
      <c r="F736" s="7">
        <f t="shared" si="57"/>
        <v>0</v>
      </c>
      <c r="G736" s="7" t="str">
        <f t="shared" si="58"/>
        <v/>
      </c>
      <c r="H736" s="6" t="str">
        <f t="shared" si="55"/>
        <v/>
      </c>
      <c r="I736" s="6" t="str">
        <f t="shared" si="59"/>
        <v/>
      </c>
      <c r="K736" s="31"/>
      <c r="L736" s="31"/>
      <c r="M736" s="31"/>
      <c r="N736" s="31"/>
      <c r="O736" s="31"/>
      <c r="P736" s="31"/>
    </row>
    <row r="737" spans="4:16" x14ac:dyDescent="0.25">
      <c r="D737" s="3" t="str">
        <f t="shared" si="56"/>
        <v/>
      </c>
      <c r="E737" s="48">
        <v>1</v>
      </c>
      <c r="F737" s="7">
        <f t="shared" si="57"/>
        <v>0</v>
      </c>
      <c r="G737" s="7" t="str">
        <f t="shared" si="58"/>
        <v/>
      </c>
      <c r="H737" s="6" t="str">
        <f t="shared" si="55"/>
        <v/>
      </c>
      <c r="I737" s="6" t="str">
        <f t="shared" si="59"/>
        <v/>
      </c>
      <c r="K737" s="31"/>
      <c r="L737" s="31"/>
      <c r="M737" s="31"/>
      <c r="N737" s="31"/>
      <c r="O737" s="31"/>
      <c r="P737" s="31"/>
    </row>
    <row r="738" spans="4:16" x14ac:dyDescent="0.25">
      <c r="D738" s="3" t="str">
        <f t="shared" si="56"/>
        <v/>
      </c>
      <c r="E738" s="48">
        <v>1</v>
      </c>
      <c r="F738" s="7">
        <f t="shared" si="57"/>
        <v>0</v>
      </c>
      <c r="G738" s="7" t="str">
        <f t="shared" si="58"/>
        <v/>
      </c>
      <c r="H738" s="6" t="str">
        <f t="shared" si="55"/>
        <v/>
      </c>
      <c r="I738" s="6" t="str">
        <f t="shared" si="59"/>
        <v/>
      </c>
      <c r="K738" s="31"/>
      <c r="L738" s="31"/>
      <c r="M738" s="31"/>
      <c r="N738" s="31"/>
      <c r="O738" s="31"/>
      <c r="P738" s="31"/>
    </row>
    <row r="739" spans="4:16" x14ac:dyDescent="0.25">
      <c r="D739" s="3" t="str">
        <f t="shared" si="56"/>
        <v/>
      </c>
      <c r="E739" s="48">
        <v>1</v>
      </c>
      <c r="F739" s="7">
        <f t="shared" si="57"/>
        <v>0</v>
      </c>
      <c r="G739" s="7" t="str">
        <f t="shared" si="58"/>
        <v/>
      </c>
      <c r="H739" s="6" t="str">
        <f t="shared" si="55"/>
        <v/>
      </c>
      <c r="I739" s="6" t="str">
        <f t="shared" si="59"/>
        <v/>
      </c>
      <c r="K739" s="31"/>
      <c r="L739" s="31"/>
      <c r="M739" s="31"/>
      <c r="N739" s="31"/>
      <c r="O739" s="31"/>
      <c r="P739" s="31"/>
    </row>
    <row r="740" spans="4:16" x14ac:dyDescent="0.25">
      <c r="D740" s="3" t="str">
        <f t="shared" si="56"/>
        <v/>
      </c>
      <c r="E740" s="48">
        <v>1</v>
      </c>
      <c r="F740" s="7">
        <f t="shared" si="57"/>
        <v>0</v>
      </c>
      <c r="G740" s="7" t="str">
        <f t="shared" si="58"/>
        <v/>
      </c>
      <c r="H740" s="6" t="str">
        <f t="shared" si="55"/>
        <v/>
      </c>
      <c r="I740" s="6" t="str">
        <f t="shared" si="59"/>
        <v/>
      </c>
      <c r="K740" s="31"/>
      <c r="L740" s="31"/>
      <c r="M740" s="31"/>
      <c r="N740" s="31"/>
      <c r="O740" s="31"/>
      <c r="P740" s="31"/>
    </row>
    <row r="741" spans="4:16" x14ac:dyDescent="0.25">
      <c r="D741" s="3" t="str">
        <f t="shared" si="56"/>
        <v/>
      </c>
      <c r="E741" s="48">
        <v>1</v>
      </c>
      <c r="F741" s="7">
        <f t="shared" si="57"/>
        <v>0</v>
      </c>
      <c r="G741" s="7" t="str">
        <f t="shared" si="58"/>
        <v/>
      </c>
      <c r="H741" s="6" t="str">
        <f t="shared" si="55"/>
        <v/>
      </c>
      <c r="I741" s="6" t="str">
        <f t="shared" si="59"/>
        <v/>
      </c>
      <c r="K741" s="31"/>
      <c r="L741" s="31"/>
      <c r="M741" s="31"/>
      <c r="N741" s="31"/>
      <c r="O741" s="31"/>
      <c r="P741" s="31"/>
    </row>
    <row r="742" spans="4:16" x14ac:dyDescent="0.25">
      <c r="D742" s="3" t="str">
        <f t="shared" si="56"/>
        <v/>
      </c>
      <c r="E742" s="48">
        <v>1</v>
      </c>
      <c r="F742" s="7">
        <f t="shared" si="57"/>
        <v>0</v>
      </c>
      <c r="G742" s="7" t="str">
        <f t="shared" si="58"/>
        <v/>
      </c>
      <c r="H742" s="6" t="str">
        <f t="shared" si="55"/>
        <v/>
      </c>
      <c r="I742" s="6" t="str">
        <f t="shared" si="59"/>
        <v/>
      </c>
      <c r="K742" s="31"/>
      <c r="L742" s="31"/>
      <c r="M742" s="31"/>
      <c r="N742" s="31"/>
      <c r="O742" s="31"/>
      <c r="P742" s="31"/>
    </row>
    <row r="743" spans="4:16" x14ac:dyDescent="0.25">
      <c r="D743" s="3" t="str">
        <f t="shared" si="56"/>
        <v/>
      </c>
      <c r="E743" s="48">
        <v>1</v>
      </c>
      <c r="F743" s="7">
        <f t="shared" si="57"/>
        <v>0</v>
      </c>
      <c r="G743" s="7" t="str">
        <f t="shared" si="58"/>
        <v/>
      </c>
      <c r="H743" s="6" t="str">
        <f t="shared" si="55"/>
        <v/>
      </c>
      <c r="I743" s="6" t="str">
        <f t="shared" si="59"/>
        <v/>
      </c>
      <c r="K743" s="31"/>
      <c r="L743" s="31"/>
      <c r="M743" s="31"/>
      <c r="N743" s="31"/>
      <c r="O743" s="31"/>
      <c r="P743" s="31"/>
    </row>
    <row r="744" spans="4:16" x14ac:dyDescent="0.25">
      <c r="D744" s="3" t="str">
        <f t="shared" si="56"/>
        <v/>
      </c>
      <c r="E744" s="48">
        <v>1</v>
      </c>
      <c r="F744" s="7">
        <f t="shared" si="57"/>
        <v>0</v>
      </c>
      <c r="G744" s="7" t="str">
        <f t="shared" si="58"/>
        <v/>
      </c>
      <c r="H744" s="6" t="str">
        <f t="shared" si="55"/>
        <v/>
      </c>
      <c r="I744" s="6" t="str">
        <f t="shared" si="59"/>
        <v/>
      </c>
      <c r="K744" s="31"/>
      <c r="L744" s="31"/>
      <c r="M744" s="31"/>
      <c r="N744" s="31"/>
      <c r="O744" s="31"/>
      <c r="P744" s="31"/>
    </row>
    <row r="745" spans="4:16" x14ac:dyDescent="0.25">
      <c r="D745" s="3" t="str">
        <f t="shared" si="56"/>
        <v/>
      </c>
      <c r="E745" s="48">
        <v>1</v>
      </c>
      <c r="F745" s="7">
        <f t="shared" si="57"/>
        <v>0</v>
      </c>
      <c r="G745" s="7" t="str">
        <f t="shared" si="58"/>
        <v/>
      </c>
      <c r="H745" s="6" t="str">
        <f t="shared" si="55"/>
        <v/>
      </c>
      <c r="I745" s="6" t="str">
        <f t="shared" si="59"/>
        <v/>
      </c>
      <c r="K745" s="31"/>
      <c r="L745" s="31"/>
      <c r="M745" s="31"/>
      <c r="N745" s="31"/>
      <c r="O745" s="31"/>
      <c r="P745" s="31"/>
    </row>
    <row r="746" spans="4:16" x14ac:dyDescent="0.25">
      <c r="D746" s="3" t="str">
        <f t="shared" si="56"/>
        <v/>
      </c>
      <c r="E746" s="48">
        <v>1</v>
      </c>
      <c r="F746" s="7">
        <f t="shared" si="57"/>
        <v>0</v>
      </c>
      <c r="G746" s="7" t="str">
        <f t="shared" si="58"/>
        <v/>
      </c>
      <c r="H746" s="6" t="str">
        <f t="shared" si="55"/>
        <v/>
      </c>
      <c r="I746" s="6" t="str">
        <f t="shared" si="59"/>
        <v/>
      </c>
      <c r="K746" s="31"/>
      <c r="L746" s="31"/>
      <c r="M746" s="31"/>
      <c r="N746" s="31"/>
      <c r="O746" s="31"/>
      <c r="P746" s="31"/>
    </row>
    <row r="747" spans="4:16" x14ac:dyDescent="0.25">
      <c r="D747" s="3" t="str">
        <f t="shared" si="56"/>
        <v/>
      </c>
      <c r="E747" s="48">
        <v>1</v>
      </c>
      <c r="F747" s="7">
        <f t="shared" si="57"/>
        <v>0</v>
      </c>
      <c r="G747" s="7" t="str">
        <f t="shared" si="58"/>
        <v/>
      </c>
      <c r="H747" s="6" t="str">
        <f t="shared" si="55"/>
        <v/>
      </c>
      <c r="I747" s="6" t="str">
        <f t="shared" si="59"/>
        <v/>
      </c>
      <c r="K747" s="31"/>
      <c r="L747" s="31"/>
      <c r="M747" s="31"/>
      <c r="N747" s="31"/>
      <c r="O747" s="31"/>
      <c r="P747" s="31"/>
    </row>
    <row r="748" spans="4:16" x14ac:dyDescent="0.25">
      <c r="D748" s="3" t="str">
        <f t="shared" si="56"/>
        <v/>
      </c>
      <c r="E748" s="48">
        <v>1</v>
      </c>
      <c r="F748" s="7">
        <f t="shared" si="57"/>
        <v>0</v>
      </c>
      <c r="G748" s="7" t="str">
        <f t="shared" si="58"/>
        <v/>
      </c>
      <c r="H748" s="6" t="str">
        <f t="shared" si="55"/>
        <v/>
      </c>
      <c r="I748" s="6" t="str">
        <f t="shared" si="59"/>
        <v/>
      </c>
      <c r="K748" s="31"/>
      <c r="L748" s="31"/>
      <c r="M748" s="31"/>
      <c r="N748" s="31"/>
      <c r="O748" s="31"/>
      <c r="P748" s="31"/>
    </row>
    <row r="749" spans="4:16" x14ac:dyDescent="0.25">
      <c r="D749" s="3" t="str">
        <f t="shared" si="56"/>
        <v/>
      </c>
      <c r="E749" s="48">
        <v>1</v>
      </c>
      <c r="F749" s="7">
        <f t="shared" si="57"/>
        <v>0</v>
      </c>
      <c r="G749" s="7" t="str">
        <f t="shared" si="58"/>
        <v/>
      </c>
      <c r="H749" s="6" t="str">
        <f t="shared" si="55"/>
        <v/>
      </c>
      <c r="I749" s="6" t="str">
        <f t="shared" si="59"/>
        <v/>
      </c>
      <c r="K749" s="31"/>
      <c r="L749" s="31"/>
      <c r="M749" s="31"/>
      <c r="N749" s="31"/>
      <c r="O749" s="31"/>
      <c r="P749" s="31"/>
    </row>
    <row r="750" spans="4:16" x14ac:dyDescent="0.25">
      <c r="D750" s="3" t="str">
        <f t="shared" si="56"/>
        <v/>
      </c>
      <c r="E750" s="48">
        <v>1</v>
      </c>
      <c r="F750" s="7">
        <f t="shared" si="57"/>
        <v>0</v>
      </c>
      <c r="G750" s="7" t="str">
        <f t="shared" si="58"/>
        <v/>
      </c>
      <c r="H750" s="6" t="str">
        <f t="shared" si="55"/>
        <v/>
      </c>
      <c r="I750" s="6" t="str">
        <f t="shared" si="59"/>
        <v/>
      </c>
      <c r="K750" s="31"/>
      <c r="L750" s="31"/>
      <c r="M750" s="31"/>
      <c r="N750" s="31"/>
      <c r="O750" s="31"/>
      <c r="P750" s="31"/>
    </row>
    <row r="751" spans="4:16" x14ac:dyDescent="0.25">
      <c r="D751" s="3" t="str">
        <f t="shared" si="56"/>
        <v/>
      </c>
      <c r="E751" s="48">
        <v>1</v>
      </c>
      <c r="F751" s="7">
        <f t="shared" si="57"/>
        <v>0</v>
      </c>
      <c r="G751" s="7" t="str">
        <f t="shared" si="58"/>
        <v/>
      </c>
      <c r="H751" s="6" t="str">
        <f t="shared" si="55"/>
        <v/>
      </c>
      <c r="I751" s="6" t="str">
        <f t="shared" si="59"/>
        <v/>
      </c>
      <c r="K751" s="31"/>
      <c r="L751" s="31"/>
      <c r="M751" s="31"/>
      <c r="N751" s="31"/>
      <c r="O751" s="31"/>
      <c r="P751" s="31"/>
    </row>
    <row r="752" spans="4:16" x14ac:dyDescent="0.25">
      <c r="D752" s="3" t="str">
        <f t="shared" si="56"/>
        <v/>
      </c>
      <c r="E752" s="48">
        <v>1</v>
      </c>
      <c r="F752" s="7">
        <f t="shared" si="57"/>
        <v>0</v>
      </c>
      <c r="G752" s="7" t="str">
        <f t="shared" si="58"/>
        <v/>
      </c>
      <c r="H752" s="6" t="str">
        <f t="shared" si="55"/>
        <v/>
      </c>
      <c r="I752" s="6" t="str">
        <f t="shared" si="59"/>
        <v/>
      </c>
      <c r="K752" s="31"/>
      <c r="L752" s="31"/>
      <c r="M752" s="31"/>
      <c r="N752" s="31"/>
      <c r="O752" s="31"/>
      <c r="P752" s="31"/>
    </row>
    <row r="753" spans="4:16" x14ac:dyDescent="0.25">
      <c r="D753" s="3" t="str">
        <f t="shared" si="56"/>
        <v/>
      </c>
      <c r="E753" s="48">
        <v>1</v>
      </c>
      <c r="F753" s="7">
        <f t="shared" si="57"/>
        <v>0</v>
      </c>
      <c r="G753" s="7" t="str">
        <f t="shared" si="58"/>
        <v/>
      </c>
      <c r="H753" s="6" t="str">
        <f t="shared" si="55"/>
        <v/>
      </c>
      <c r="I753" s="6" t="str">
        <f t="shared" si="59"/>
        <v/>
      </c>
      <c r="K753" s="31"/>
      <c r="L753" s="31"/>
      <c r="M753" s="31"/>
      <c r="N753" s="31"/>
      <c r="O753" s="31"/>
      <c r="P753" s="31"/>
    </row>
    <row r="754" spans="4:16" x14ac:dyDescent="0.25">
      <c r="D754" s="3" t="str">
        <f t="shared" si="56"/>
        <v/>
      </c>
      <c r="E754" s="48">
        <v>1</v>
      </c>
      <c r="F754" s="7">
        <f t="shared" si="57"/>
        <v>0</v>
      </c>
      <c r="G754" s="7" t="str">
        <f t="shared" si="58"/>
        <v/>
      </c>
      <c r="H754" s="6" t="str">
        <f t="shared" si="55"/>
        <v/>
      </c>
      <c r="I754" s="6" t="str">
        <f t="shared" si="59"/>
        <v/>
      </c>
      <c r="K754" s="31"/>
      <c r="L754" s="31"/>
      <c r="M754" s="31"/>
      <c r="N754" s="31"/>
      <c r="O754" s="31"/>
      <c r="P754" s="31"/>
    </row>
    <row r="755" spans="4:16" x14ac:dyDescent="0.25">
      <c r="D755" s="3" t="str">
        <f t="shared" si="56"/>
        <v/>
      </c>
      <c r="E755" s="48">
        <v>1</v>
      </c>
      <c r="F755" s="7">
        <f t="shared" si="57"/>
        <v>0</v>
      </c>
      <c r="G755" s="7" t="str">
        <f t="shared" si="58"/>
        <v/>
      </c>
      <c r="H755" s="6" t="str">
        <f t="shared" si="55"/>
        <v/>
      </c>
      <c r="I755" s="6" t="str">
        <f t="shared" si="59"/>
        <v/>
      </c>
      <c r="K755" s="31"/>
      <c r="L755" s="31"/>
      <c r="M755" s="31"/>
      <c r="N755" s="31"/>
      <c r="O755" s="31"/>
      <c r="P755" s="31"/>
    </row>
    <row r="756" spans="4:16" x14ac:dyDescent="0.25">
      <c r="D756" s="3" t="str">
        <f t="shared" si="56"/>
        <v/>
      </c>
      <c r="E756" s="48">
        <v>1</v>
      </c>
      <c r="F756" s="7">
        <f t="shared" si="57"/>
        <v>0</v>
      </c>
      <c r="G756" s="7" t="str">
        <f t="shared" si="58"/>
        <v/>
      </c>
      <c r="H756" s="6" t="str">
        <f t="shared" si="55"/>
        <v/>
      </c>
      <c r="I756" s="6" t="str">
        <f t="shared" si="59"/>
        <v/>
      </c>
      <c r="K756" s="31"/>
      <c r="L756" s="31"/>
      <c r="M756" s="31"/>
      <c r="N756" s="31"/>
      <c r="O756" s="31"/>
      <c r="P756" s="31"/>
    </row>
    <row r="757" spans="4:16" x14ac:dyDescent="0.25">
      <c r="D757" s="3" t="str">
        <f t="shared" si="56"/>
        <v/>
      </c>
      <c r="E757" s="48">
        <v>1</v>
      </c>
      <c r="F757" s="7">
        <f t="shared" si="57"/>
        <v>0</v>
      </c>
      <c r="G757" s="7" t="str">
        <f t="shared" si="58"/>
        <v/>
      </c>
      <c r="H757" s="6" t="str">
        <f t="shared" si="55"/>
        <v/>
      </c>
      <c r="I757" s="6" t="str">
        <f t="shared" si="59"/>
        <v/>
      </c>
      <c r="K757" s="31"/>
      <c r="L757" s="31"/>
      <c r="M757" s="31"/>
      <c r="N757" s="31"/>
      <c r="O757" s="31"/>
      <c r="P757" s="31"/>
    </row>
    <row r="758" spans="4:16" x14ac:dyDescent="0.25">
      <c r="D758" s="3" t="str">
        <f t="shared" si="56"/>
        <v/>
      </c>
      <c r="E758" s="48">
        <v>1</v>
      </c>
      <c r="F758" s="7">
        <f t="shared" si="57"/>
        <v>0</v>
      </c>
      <c r="G758" s="7" t="str">
        <f t="shared" si="58"/>
        <v/>
      </c>
      <c r="H758" s="6" t="str">
        <f t="shared" si="55"/>
        <v/>
      </c>
      <c r="I758" s="6" t="str">
        <f t="shared" si="59"/>
        <v/>
      </c>
      <c r="K758" s="31"/>
      <c r="L758" s="31"/>
      <c r="M758" s="31"/>
      <c r="N758" s="31"/>
      <c r="O758" s="31"/>
      <c r="P758" s="31"/>
    </row>
    <row r="759" spans="4:16" x14ac:dyDescent="0.25">
      <c r="D759" s="3" t="str">
        <f t="shared" si="56"/>
        <v/>
      </c>
      <c r="E759" s="48">
        <v>1</v>
      </c>
      <c r="F759" s="7">
        <f t="shared" si="57"/>
        <v>0</v>
      </c>
      <c r="G759" s="7" t="str">
        <f t="shared" si="58"/>
        <v/>
      </c>
      <c r="H759" s="6" t="str">
        <f t="shared" si="55"/>
        <v/>
      </c>
      <c r="I759" s="6" t="str">
        <f t="shared" si="59"/>
        <v/>
      </c>
      <c r="K759" s="31"/>
      <c r="L759" s="31"/>
      <c r="M759" s="31"/>
      <c r="N759" s="31"/>
      <c r="O759" s="31"/>
      <c r="P759" s="31"/>
    </row>
    <row r="760" spans="4:16" x14ac:dyDescent="0.25">
      <c r="D760" s="3" t="str">
        <f t="shared" si="56"/>
        <v/>
      </c>
      <c r="E760" s="48">
        <v>1</v>
      </c>
      <c r="F760" s="7">
        <f t="shared" si="57"/>
        <v>0</v>
      </c>
      <c r="G760" s="7" t="str">
        <f t="shared" si="58"/>
        <v/>
      </c>
      <c r="H760" s="6" t="str">
        <f t="shared" si="55"/>
        <v/>
      </c>
      <c r="I760" s="6" t="str">
        <f t="shared" si="59"/>
        <v/>
      </c>
      <c r="K760" s="31"/>
      <c r="L760" s="31"/>
      <c r="M760" s="31"/>
      <c r="N760" s="31"/>
      <c r="O760" s="31"/>
      <c r="P760" s="31"/>
    </row>
    <row r="761" spans="4:16" x14ac:dyDescent="0.25">
      <c r="D761" s="3" t="str">
        <f t="shared" si="56"/>
        <v/>
      </c>
      <c r="E761" s="48">
        <v>1</v>
      </c>
      <c r="F761" s="7">
        <f t="shared" si="57"/>
        <v>0</v>
      </c>
      <c r="G761" s="7" t="str">
        <f t="shared" si="58"/>
        <v/>
      </c>
      <c r="H761" s="6" t="str">
        <f t="shared" si="55"/>
        <v/>
      </c>
      <c r="I761" s="6" t="str">
        <f t="shared" si="59"/>
        <v/>
      </c>
      <c r="K761" s="31"/>
      <c r="L761" s="31"/>
      <c r="M761" s="31"/>
      <c r="N761" s="31"/>
      <c r="O761" s="31"/>
      <c r="P761" s="31"/>
    </row>
    <row r="762" spans="4:16" x14ac:dyDescent="0.25">
      <c r="D762" s="3" t="str">
        <f t="shared" si="56"/>
        <v/>
      </c>
      <c r="E762" s="48">
        <v>1</v>
      </c>
      <c r="F762" s="7">
        <f t="shared" si="57"/>
        <v>0</v>
      </c>
      <c r="G762" s="7" t="str">
        <f t="shared" si="58"/>
        <v/>
      </c>
      <c r="H762" s="6" t="str">
        <f t="shared" si="55"/>
        <v/>
      </c>
      <c r="I762" s="6" t="str">
        <f t="shared" si="59"/>
        <v/>
      </c>
      <c r="K762" s="31"/>
      <c r="L762" s="31"/>
      <c r="M762" s="31"/>
      <c r="N762" s="31"/>
      <c r="O762" s="31"/>
      <c r="P762" s="31"/>
    </row>
    <row r="763" spans="4:16" x14ac:dyDescent="0.25">
      <c r="D763" s="3" t="str">
        <f t="shared" si="56"/>
        <v/>
      </c>
      <c r="E763" s="48">
        <v>1</v>
      </c>
      <c r="F763" s="7">
        <f t="shared" si="57"/>
        <v>0</v>
      </c>
      <c r="G763" s="7" t="str">
        <f t="shared" si="58"/>
        <v/>
      </c>
      <c r="H763" s="6" t="str">
        <f t="shared" si="55"/>
        <v/>
      </c>
      <c r="I763" s="6" t="str">
        <f t="shared" si="59"/>
        <v/>
      </c>
      <c r="K763" s="31"/>
      <c r="L763" s="31"/>
      <c r="M763" s="31"/>
      <c r="N763" s="31"/>
      <c r="O763" s="31"/>
      <c r="P763" s="31"/>
    </row>
    <row r="764" spans="4:16" x14ac:dyDescent="0.25">
      <c r="D764" s="3" t="str">
        <f t="shared" si="56"/>
        <v/>
      </c>
      <c r="E764" s="48">
        <v>1</v>
      </c>
      <c r="F764" s="7">
        <f t="shared" si="57"/>
        <v>0</v>
      </c>
      <c r="G764" s="7" t="str">
        <f t="shared" si="58"/>
        <v/>
      </c>
      <c r="H764" s="6" t="str">
        <f t="shared" si="55"/>
        <v/>
      </c>
      <c r="I764" s="6" t="str">
        <f t="shared" si="59"/>
        <v/>
      </c>
      <c r="K764" s="31"/>
      <c r="L764" s="31"/>
      <c r="M764" s="31"/>
      <c r="N764" s="31"/>
      <c r="O764" s="31"/>
      <c r="P764" s="31"/>
    </row>
    <row r="765" spans="4:16" x14ac:dyDescent="0.25">
      <c r="D765" s="3" t="str">
        <f t="shared" si="56"/>
        <v/>
      </c>
      <c r="E765" s="48">
        <v>1</v>
      </c>
      <c r="F765" s="7">
        <f t="shared" si="57"/>
        <v>0</v>
      </c>
      <c r="G765" s="7" t="str">
        <f t="shared" si="58"/>
        <v/>
      </c>
      <c r="H765" s="6" t="str">
        <f t="shared" si="55"/>
        <v/>
      </c>
      <c r="I765" s="6" t="str">
        <f t="shared" si="59"/>
        <v/>
      </c>
      <c r="K765" s="31"/>
      <c r="L765" s="31"/>
      <c r="M765" s="31"/>
      <c r="N765" s="31"/>
      <c r="O765" s="31"/>
      <c r="P765" s="31"/>
    </row>
    <row r="766" spans="4:16" x14ac:dyDescent="0.25">
      <c r="D766" s="3" t="str">
        <f t="shared" si="56"/>
        <v/>
      </c>
      <c r="E766" s="48">
        <v>1</v>
      </c>
      <c r="F766" s="7">
        <f t="shared" si="57"/>
        <v>0</v>
      </c>
      <c r="G766" s="7" t="str">
        <f t="shared" si="58"/>
        <v/>
      </c>
      <c r="H766" s="6" t="str">
        <f t="shared" si="55"/>
        <v/>
      </c>
      <c r="I766" s="6" t="str">
        <f t="shared" si="59"/>
        <v/>
      </c>
      <c r="K766" s="31"/>
      <c r="L766" s="31"/>
      <c r="M766" s="31"/>
      <c r="N766" s="31"/>
      <c r="O766" s="31"/>
      <c r="P766" s="31"/>
    </row>
    <row r="767" spans="4:16" x14ac:dyDescent="0.25">
      <c r="D767" s="3" t="str">
        <f t="shared" si="56"/>
        <v/>
      </c>
      <c r="E767" s="48">
        <v>1</v>
      </c>
      <c r="F767" s="7">
        <f t="shared" si="57"/>
        <v>0</v>
      </c>
      <c r="G767" s="7" t="str">
        <f t="shared" si="58"/>
        <v/>
      </c>
      <c r="H767" s="6" t="str">
        <f t="shared" ref="H767:H830" si="60">IF(D767="","",IF(E767=0,G767,F767-G767))</f>
        <v/>
      </c>
      <c r="I767" s="6" t="str">
        <f t="shared" si="59"/>
        <v/>
      </c>
      <c r="K767" s="31"/>
      <c r="L767" s="31"/>
      <c r="M767" s="31"/>
      <c r="N767" s="31"/>
      <c r="O767" s="31"/>
      <c r="P767" s="31"/>
    </row>
    <row r="768" spans="4:16" x14ac:dyDescent="0.25">
      <c r="D768" s="3" t="str">
        <f t="shared" si="56"/>
        <v/>
      </c>
      <c r="E768" s="48">
        <v>1</v>
      </c>
      <c r="F768" s="7">
        <f t="shared" si="57"/>
        <v>0</v>
      </c>
      <c r="G768" s="7" t="str">
        <f t="shared" si="58"/>
        <v/>
      </c>
      <c r="H768" s="6" t="str">
        <f t="shared" si="60"/>
        <v/>
      </c>
      <c r="I768" s="6" t="str">
        <f t="shared" si="59"/>
        <v/>
      </c>
      <c r="K768" s="31"/>
      <c r="L768" s="31"/>
      <c r="M768" s="31"/>
      <c r="N768" s="31"/>
      <c r="O768" s="31"/>
      <c r="P768" s="31"/>
    </row>
    <row r="769" spans="4:16" x14ac:dyDescent="0.25">
      <c r="D769" s="3" t="str">
        <f t="shared" si="56"/>
        <v/>
      </c>
      <c r="E769" s="48">
        <v>1</v>
      </c>
      <c r="F769" s="7">
        <f t="shared" si="57"/>
        <v>0</v>
      </c>
      <c r="G769" s="7" t="str">
        <f t="shared" si="58"/>
        <v/>
      </c>
      <c r="H769" s="6" t="str">
        <f t="shared" si="60"/>
        <v/>
      </c>
      <c r="I769" s="6" t="str">
        <f t="shared" si="59"/>
        <v/>
      </c>
      <c r="K769" s="31"/>
      <c r="L769" s="31"/>
      <c r="M769" s="31"/>
      <c r="N769" s="31"/>
      <c r="O769" s="31"/>
      <c r="P769" s="31"/>
    </row>
    <row r="770" spans="4:16" x14ac:dyDescent="0.25">
      <c r="D770" s="3" t="str">
        <f t="shared" si="56"/>
        <v/>
      </c>
      <c r="E770" s="48">
        <v>1</v>
      </c>
      <c r="F770" s="7">
        <f t="shared" si="57"/>
        <v>0</v>
      </c>
      <c r="G770" s="7" t="str">
        <f t="shared" si="58"/>
        <v/>
      </c>
      <c r="H770" s="6" t="str">
        <f t="shared" si="60"/>
        <v/>
      </c>
      <c r="I770" s="6" t="str">
        <f t="shared" si="59"/>
        <v/>
      </c>
      <c r="K770" s="31"/>
      <c r="L770" s="31"/>
      <c r="M770" s="31"/>
      <c r="N770" s="31"/>
      <c r="O770" s="31"/>
      <c r="P770" s="31"/>
    </row>
    <row r="771" spans="4:16" x14ac:dyDescent="0.25">
      <c r="D771" s="3" t="str">
        <f t="shared" ref="D771:D834" si="61">IF(D770="","",IF(I770=0,"",IF(I770&gt;0,D770+1,IF(D770&lt;term*freq,D770+1,""))))</f>
        <v/>
      </c>
      <c r="E771" s="48">
        <v>1</v>
      </c>
      <c r="F771" s="7">
        <f t="shared" ref="F771:F834" si="62">IF(D771="",0,IF(I770&lt;emi,I770,IF(D771="",NA(),IF(E771=0,0,emi))))</f>
        <v>0</v>
      </c>
      <c r="G771" s="7" t="str">
        <f t="shared" ref="G771:G834" si="63">IF(D771="","",IF(I770&lt;0,0,I770)*rate/freq)</f>
        <v/>
      </c>
      <c r="H771" s="6" t="str">
        <f t="shared" si="60"/>
        <v/>
      </c>
      <c r="I771" s="6" t="str">
        <f t="shared" ref="I771:I834" si="64">IF(AND(F771&lt;&gt;0,F771&lt;emi),0,IF(D771="","",IF(I770&lt;=0,0,IF(E771=0,I770+H771,I770-H771))))</f>
        <v/>
      </c>
      <c r="K771" s="31"/>
      <c r="L771" s="31"/>
      <c r="M771" s="31"/>
      <c r="N771" s="31"/>
      <c r="O771" s="31"/>
      <c r="P771" s="31"/>
    </row>
    <row r="772" spans="4:16" x14ac:dyDescent="0.25">
      <c r="D772" s="3" t="str">
        <f t="shared" si="61"/>
        <v/>
      </c>
      <c r="E772" s="48">
        <v>1</v>
      </c>
      <c r="F772" s="7">
        <f t="shared" si="62"/>
        <v>0</v>
      </c>
      <c r="G772" s="7" t="str">
        <f t="shared" si="63"/>
        <v/>
      </c>
      <c r="H772" s="6" t="str">
        <f t="shared" si="60"/>
        <v/>
      </c>
      <c r="I772" s="6" t="str">
        <f t="shared" si="64"/>
        <v/>
      </c>
      <c r="K772" s="31"/>
      <c r="L772" s="31"/>
      <c r="M772" s="31"/>
      <c r="N772" s="31"/>
      <c r="O772" s="31"/>
      <c r="P772" s="31"/>
    </row>
    <row r="773" spans="4:16" x14ac:dyDescent="0.25">
      <c r="D773" s="3" t="str">
        <f t="shared" si="61"/>
        <v/>
      </c>
      <c r="E773" s="48">
        <v>1</v>
      </c>
      <c r="F773" s="7">
        <f t="shared" si="62"/>
        <v>0</v>
      </c>
      <c r="G773" s="7" t="str">
        <f t="shared" si="63"/>
        <v/>
      </c>
      <c r="H773" s="6" t="str">
        <f t="shared" si="60"/>
        <v/>
      </c>
      <c r="I773" s="6" t="str">
        <f t="shared" si="64"/>
        <v/>
      </c>
      <c r="K773" s="31"/>
      <c r="L773" s="31"/>
      <c r="M773" s="31"/>
      <c r="N773" s="31"/>
      <c r="O773" s="31"/>
      <c r="P773" s="31"/>
    </row>
    <row r="774" spans="4:16" x14ac:dyDescent="0.25">
      <c r="D774" s="3" t="str">
        <f t="shared" si="61"/>
        <v/>
      </c>
      <c r="E774" s="48">
        <v>1</v>
      </c>
      <c r="F774" s="7">
        <f t="shared" si="62"/>
        <v>0</v>
      </c>
      <c r="G774" s="7" t="str">
        <f t="shared" si="63"/>
        <v/>
      </c>
      <c r="H774" s="6" t="str">
        <f t="shared" si="60"/>
        <v/>
      </c>
      <c r="I774" s="6" t="str">
        <f t="shared" si="64"/>
        <v/>
      </c>
      <c r="K774" s="31"/>
      <c r="L774" s="31"/>
      <c r="M774" s="31"/>
      <c r="N774" s="31"/>
      <c r="O774" s="31"/>
      <c r="P774" s="31"/>
    </row>
    <row r="775" spans="4:16" x14ac:dyDescent="0.25">
      <c r="D775" s="3" t="str">
        <f t="shared" si="61"/>
        <v/>
      </c>
      <c r="E775" s="48">
        <v>1</v>
      </c>
      <c r="F775" s="7">
        <f t="shared" si="62"/>
        <v>0</v>
      </c>
      <c r="G775" s="7" t="str">
        <f t="shared" si="63"/>
        <v/>
      </c>
      <c r="H775" s="6" t="str">
        <f t="shared" si="60"/>
        <v/>
      </c>
      <c r="I775" s="6" t="str">
        <f t="shared" si="64"/>
        <v/>
      </c>
      <c r="K775" s="31"/>
      <c r="L775" s="31"/>
      <c r="M775" s="31"/>
      <c r="N775" s="31"/>
      <c r="O775" s="31"/>
      <c r="P775" s="31"/>
    </row>
    <row r="776" spans="4:16" x14ac:dyDescent="0.25">
      <c r="D776" s="3" t="str">
        <f t="shared" si="61"/>
        <v/>
      </c>
      <c r="E776" s="48">
        <v>1</v>
      </c>
      <c r="F776" s="7">
        <f t="shared" si="62"/>
        <v>0</v>
      </c>
      <c r="G776" s="7" t="str">
        <f t="shared" si="63"/>
        <v/>
      </c>
      <c r="H776" s="6" t="str">
        <f t="shared" si="60"/>
        <v/>
      </c>
      <c r="I776" s="6" t="str">
        <f t="shared" si="64"/>
        <v/>
      </c>
      <c r="K776" s="31"/>
      <c r="L776" s="31"/>
      <c r="M776" s="31"/>
      <c r="N776" s="31"/>
      <c r="O776" s="31"/>
      <c r="P776" s="31"/>
    </row>
    <row r="777" spans="4:16" x14ac:dyDescent="0.25">
      <c r="D777" s="3" t="str">
        <f t="shared" si="61"/>
        <v/>
      </c>
      <c r="E777" s="48">
        <v>1</v>
      </c>
      <c r="F777" s="7">
        <f t="shared" si="62"/>
        <v>0</v>
      </c>
      <c r="G777" s="7" t="str">
        <f t="shared" si="63"/>
        <v/>
      </c>
      <c r="H777" s="6" t="str">
        <f t="shared" si="60"/>
        <v/>
      </c>
      <c r="I777" s="6" t="str">
        <f t="shared" si="64"/>
        <v/>
      </c>
      <c r="K777" s="31"/>
      <c r="L777" s="31"/>
      <c r="M777" s="31"/>
      <c r="N777" s="31"/>
      <c r="O777" s="31"/>
      <c r="P777" s="31"/>
    </row>
    <row r="778" spans="4:16" x14ac:dyDescent="0.25">
      <c r="D778" s="3" t="str">
        <f t="shared" si="61"/>
        <v/>
      </c>
      <c r="E778" s="48">
        <v>1</v>
      </c>
      <c r="F778" s="7">
        <f t="shared" si="62"/>
        <v>0</v>
      </c>
      <c r="G778" s="7" t="str">
        <f t="shared" si="63"/>
        <v/>
      </c>
      <c r="H778" s="6" t="str">
        <f t="shared" si="60"/>
        <v/>
      </c>
      <c r="I778" s="6" t="str">
        <f t="shared" si="64"/>
        <v/>
      </c>
      <c r="K778" s="31"/>
      <c r="L778" s="31"/>
      <c r="M778" s="31"/>
      <c r="N778" s="31"/>
      <c r="O778" s="31"/>
      <c r="P778" s="31"/>
    </row>
    <row r="779" spans="4:16" x14ac:dyDescent="0.25">
      <c r="D779" s="3" t="str">
        <f t="shared" si="61"/>
        <v/>
      </c>
      <c r="E779" s="48">
        <v>1</v>
      </c>
      <c r="F779" s="7">
        <f t="shared" si="62"/>
        <v>0</v>
      </c>
      <c r="G779" s="7" t="str">
        <f t="shared" si="63"/>
        <v/>
      </c>
      <c r="H779" s="6" t="str">
        <f t="shared" si="60"/>
        <v/>
      </c>
      <c r="I779" s="6" t="str">
        <f t="shared" si="64"/>
        <v/>
      </c>
      <c r="K779" s="31"/>
      <c r="L779" s="31"/>
      <c r="M779" s="31"/>
      <c r="N779" s="31"/>
      <c r="O779" s="31"/>
      <c r="P779" s="31"/>
    </row>
    <row r="780" spans="4:16" x14ac:dyDescent="0.25">
      <c r="D780" s="3" t="str">
        <f t="shared" si="61"/>
        <v/>
      </c>
      <c r="E780" s="48">
        <v>1</v>
      </c>
      <c r="F780" s="7">
        <f t="shared" si="62"/>
        <v>0</v>
      </c>
      <c r="G780" s="7" t="str">
        <f t="shared" si="63"/>
        <v/>
      </c>
      <c r="H780" s="6" t="str">
        <f t="shared" si="60"/>
        <v/>
      </c>
      <c r="I780" s="6" t="str">
        <f t="shared" si="64"/>
        <v/>
      </c>
      <c r="K780" s="31"/>
      <c r="L780" s="31"/>
      <c r="M780" s="31"/>
      <c r="N780" s="31"/>
      <c r="O780" s="31"/>
      <c r="P780" s="31"/>
    </row>
    <row r="781" spans="4:16" x14ac:dyDescent="0.25">
      <c r="D781" s="3" t="str">
        <f t="shared" si="61"/>
        <v/>
      </c>
      <c r="E781" s="48">
        <v>1</v>
      </c>
      <c r="F781" s="7">
        <f t="shared" si="62"/>
        <v>0</v>
      </c>
      <c r="G781" s="7" t="str">
        <f t="shared" si="63"/>
        <v/>
      </c>
      <c r="H781" s="6" t="str">
        <f t="shared" si="60"/>
        <v/>
      </c>
      <c r="I781" s="6" t="str">
        <f t="shared" si="64"/>
        <v/>
      </c>
      <c r="K781" s="31"/>
      <c r="L781" s="31"/>
      <c r="M781" s="31"/>
      <c r="N781" s="31"/>
      <c r="O781" s="31"/>
      <c r="P781" s="31"/>
    </row>
    <row r="782" spans="4:16" x14ac:dyDescent="0.25">
      <c r="D782" s="3" t="str">
        <f t="shared" si="61"/>
        <v/>
      </c>
      <c r="E782" s="48">
        <v>1</v>
      </c>
      <c r="F782" s="7">
        <f t="shared" si="62"/>
        <v>0</v>
      </c>
      <c r="G782" s="7" t="str">
        <f t="shared" si="63"/>
        <v/>
      </c>
      <c r="H782" s="6" t="str">
        <f t="shared" si="60"/>
        <v/>
      </c>
      <c r="I782" s="6" t="str">
        <f t="shared" si="64"/>
        <v/>
      </c>
      <c r="K782" s="31"/>
      <c r="L782" s="31"/>
      <c r="M782" s="31"/>
      <c r="N782" s="31"/>
      <c r="O782" s="31"/>
      <c r="P782" s="31"/>
    </row>
    <row r="783" spans="4:16" x14ac:dyDescent="0.25">
      <c r="D783" s="3" t="str">
        <f t="shared" si="61"/>
        <v/>
      </c>
      <c r="E783" s="48">
        <v>1</v>
      </c>
      <c r="F783" s="7">
        <f t="shared" si="62"/>
        <v>0</v>
      </c>
      <c r="G783" s="7" t="str">
        <f t="shared" si="63"/>
        <v/>
      </c>
      <c r="H783" s="6" t="str">
        <f t="shared" si="60"/>
        <v/>
      </c>
      <c r="I783" s="6" t="str">
        <f t="shared" si="64"/>
        <v/>
      </c>
      <c r="K783" s="31"/>
      <c r="L783" s="31"/>
      <c r="M783" s="31"/>
      <c r="N783" s="31"/>
      <c r="O783" s="31"/>
      <c r="P783" s="31"/>
    </row>
    <row r="784" spans="4:16" x14ac:dyDescent="0.25">
      <c r="D784" s="3" t="str">
        <f t="shared" si="61"/>
        <v/>
      </c>
      <c r="E784" s="48">
        <v>1</v>
      </c>
      <c r="F784" s="7">
        <f t="shared" si="62"/>
        <v>0</v>
      </c>
      <c r="G784" s="7" t="str">
        <f t="shared" si="63"/>
        <v/>
      </c>
      <c r="H784" s="6" t="str">
        <f t="shared" si="60"/>
        <v/>
      </c>
      <c r="I784" s="6" t="str">
        <f t="shared" si="64"/>
        <v/>
      </c>
      <c r="K784" s="31"/>
      <c r="L784" s="31"/>
      <c r="M784" s="31"/>
      <c r="N784" s="31"/>
      <c r="O784" s="31"/>
      <c r="P784" s="31"/>
    </row>
    <row r="785" spans="4:16" x14ac:dyDescent="0.25">
      <c r="D785" s="3" t="str">
        <f t="shared" si="61"/>
        <v/>
      </c>
      <c r="E785" s="48">
        <v>1</v>
      </c>
      <c r="F785" s="7">
        <f t="shared" si="62"/>
        <v>0</v>
      </c>
      <c r="G785" s="7" t="str">
        <f t="shared" si="63"/>
        <v/>
      </c>
      <c r="H785" s="6" t="str">
        <f t="shared" si="60"/>
        <v/>
      </c>
      <c r="I785" s="6" t="str">
        <f t="shared" si="64"/>
        <v/>
      </c>
      <c r="K785" s="31"/>
      <c r="L785" s="31"/>
      <c r="M785" s="31"/>
      <c r="N785" s="31"/>
      <c r="O785" s="31"/>
      <c r="P785" s="31"/>
    </row>
    <row r="786" spans="4:16" x14ac:dyDescent="0.25">
      <c r="D786" s="3" t="str">
        <f t="shared" si="61"/>
        <v/>
      </c>
      <c r="E786" s="48">
        <v>1</v>
      </c>
      <c r="F786" s="7">
        <f t="shared" si="62"/>
        <v>0</v>
      </c>
      <c r="G786" s="7" t="str">
        <f t="shared" si="63"/>
        <v/>
      </c>
      <c r="H786" s="6" t="str">
        <f t="shared" si="60"/>
        <v/>
      </c>
      <c r="I786" s="6" t="str">
        <f t="shared" si="64"/>
        <v/>
      </c>
      <c r="K786" s="31"/>
      <c r="L786" s="31"/>
      <c r="M786" s="31"/>
      <c r="N786" s="31"/>
      <c r="O786" s="31"/>
      <c r="P786" s="31"/>
    </row>
    <row r="787" spans="4:16" x14ac:dyDescent="0.25">
      <c r="D787" s="3" t="str">
        <f t="shared" si="61"/>
        <v/>
      </c>
      <c r="E787" s="48">
        <v>1</v>
      </c>
      <c r="F787" s="7">
        <f t="shared" si="62"/>
        <v>0</v>
      </c>
      <c r="G787" s="7" t="str">
        <f t="shared" si="63"/>
        <v/>
      </c>
      <c r="H787" s="6" t="str">
        <f t="shared" si="60"/>
        <v/>
      </c>
      <c r="I787" s="6" t="str">
        <f t="shared" si="64"/>
        <v/>
      </c>
      <c r="K787" s="31"/>
      <c r="L787" s="31"/>
      <c r="M787" s="31"/>
      <c r="N787" s="31"/>
      <c r="O787" s="31"/>
      <c r="P787" s="31"/>
    </row>
    <row r="788" spans="4:16" x14ac:dyDescent="0.25">
      <c r="D788" s="3" t="str">
        <f t="shared" si="61"/>
        <v/>
      </c>
      <c r="E788" s="48">
        <v>1</v>
      </c>
      <c r="F788" s="7">
        <f t="shared" si="62"/>
        <v>0</v>
      </c>
      <c r="G788" s="7" t="str">
        <f t="shared" si="63"/>
        <v/>
      </c>
      <c r="H788" s="6" t="str">
        <f t="shared" si="60"/>
        <v/>
      </c>
      <c r="I788" s="6" t="str">
        <f t="shared" si="64"/>
        <v/>
      </c>
      <c r="K788" s="31"/>
      <c r="L788" s="31"/>
      <c r="M788" s="31"/>
      <c r="N788" s="31"/>
      <c r="O788" s="31"/>
      <c r="P788" s="31"/>
    </row>
    <row r="789" spans="4:16" x14ac:dyDescent="0.25">
      <c r="D789" s="3" t="str">
        <f t="shared" si="61"/>
        <v/>
      </c>
      <c r="E789" s="48">
        <v>1</v>
      </c>
      <c r="F789" s="7">
        <f t="shared" si="62"/>
        <v>0</v>
      </c>
      <c r="G789" s="7" t="str">
        <f t="shared" si="63"/>
        <v/>
      </c>
      <c r="H789" s="6" t="str">
        <f t="shared" si="60"/>
        <v/>
      </c>
      <c r="I789" s="6" t="str">
        <f t="shared" si="64"/>
        <v/>
      </c>
      <c r="K789" s="31"/>
      <c r="L789" s="31"/>
      <c r="M789" s="31"/>
      <c r="N789" s="31"/>
      <c r="O789" s="31"/>
      <c r="P789" s="31"/>
    </row>
    <row r="790" spans="4:16" x14ac:dyDescent="0.25">
      <c r="D790" s="3" t="str">
        <f t="shared" si="61"/>
        <v/>
      </c>
      <c r="E790" s="48">
        <v>1</v>
      </c>
      <c r="F790" s="7">
        <f t="shared" si="62"/>
        <v>0</v>
      </c>
      <c r="G790" s="7" t="str">
        <f t="shared" si="63"/>
        <v/>
      </c>
      <c r="H790" s="6" t="str">
        <f t="shared" si="60"/>
        <v/>
      </c>
      <c r="I790" s="6" t="str">
        <f t="shared" si="64"/>
        <v/>
      </c>
      <c r="K790" s="31"/>
      <c r="L790" s="31"/>
      <c r="M790" s="31"/>
      <c r="N790" s="31"/>
      <c r="O790" s="31"/>
      <c r="P790" s="31"/>
    </row>
    <row r="791" spans="4:16" x14ac:dyDescent="0.25">
      <c r="D791" s="3" t="str">
        <f t="shared" si="61"/>
        <v/>
      </c>
      <c r="E791" s="48">
        <v>1</v>
      </c>
      <c r="F791" s="7">
        <f t="shared" si="62"/>
        <v>0</v>
      </c>
      <c r="G791" s="7" t="str">
        <f t="shared" si="63"/>
        <v/>
      </c>
      <c r="H791" s="6" t="str">
        <f t="shared" si="60"/>
        <v/>
      </c>
      <c r="I791" s="6" t="str">
        <f t="shared" si="64"/>
        <v/>
      </c>
      <c r="K791" s="31"/>
      <c r="L791" s="31"/>
      <c r="M791" s="31"/>
      <c r="N791" s="31"/>
      <c r="O791" s="31"/>
      <c r="P791" s="31"/>
    </row>
    <row r="792" spans="4:16" x14ac:dyDescent="0.25">
      <c r="D792" s="3" t="str">
        <f t="shared" si="61"/>
        <v/>
      </c>
      <c r="E792" s="48">
        <v>1</v>
      </c>
      <c r="F792" s="7">
        <f t="shared" si="62"/>
        <v>0</v>
      </c>
      <c r="G792" s="7" t="str">
        <f t="shared" si="63"/>
        <v/>
      </c>
      <c r="H792" s="6" t="str">
        <f t="shared" si="60"/>
        <v/>
      </c>
      <c r="I792" s="6" t="str">
        <f t="shared" si="64"/>
        <v/>
      </c>
      <c r="K792" s="31"/>
      <c r="L792" s="31"/>
      <c r="M792" s="31"/>
      <c r="N792" s="31"/>
      <c r="O792" s="31"/>
      <c r="P792" s="31"/>
    </row>
    <row r="793" spans="4:16" x14ac:dyDescent="0.25">
      <c r="D793" s="3" t="str">
        <f t="shared" si="61"/>
        <v/>
      </c>
      <c r="E793" s="48">
        <v>1</v>
      </c>
      <c r="F793" s="7">
        <f t="shared" si="62"/>
        <v>0</v>
      </c>
      <c r="G793" s="7" t="str">
        <f t="shared" si="63"/>
        <v/>
      </c>
      <c r="H793" s="6" t="str">
        <f t="shared" si="60"/>
        <v/>
      </c>
      <c r="I793" s="6" t="str">
        <f t="shared" si="64"/>
        <v/>
      </c>
      <c r="K793" s="31"/>
      <c r="L793" s="31"/>
      <c r="M793" s="31"/>
      <c r="N793" s="31"/>
      <c r="O793" s="31"/>
      <c r="P793" s="31"/>
    </row>
    <row r="794" spans="4:16" x14ac:dyDescent="0.25">
      <c r="D794" s="3" t="str">
        <f t="shared" si="61"/>
        <v/>
      </c>
      <c r="E794" s="48">
        <v>1</v>
      </c>
      <c r="F794" s="7">
        <f t="shared" si="62"/>
        <v>0</v>
      </c>
      <c r="G794" s="7" t="str">
        <f t="shared" si="63"/>
        <v/>
      </c>
      <c r="H794" s="6" t="str">
        <f t="shared" si="60"/>
        <v/>
      </c>
      <c r="I794" s="6" t="str">
        <f t="shared" si="64"/>
        <v/>
      </c>
      <c r="K794" s="31"/>
      <c r="L794" s="31"/>
      <c r="M794" s="31"/>
      <c r="N794" s="31"/>
      <c r="O794" s="31"/>
      <c r="P794" s="31"/>
    </row>
    <row r="795" spans="4:16" x14ac:dyDescent="0.25">
      <c r="D795" s="3" t="str">
        <f t="shared" si="61"/>
        <v/>
      </c>
      <c r="E795" s="48">
        <v>1</v>
      </c>
      <c r="F795" s="7">
        <f t="shared" si="62"/>
        <v>0</v>
      </c>
      <c r="G795" s="7" t="str">
        <f t="shared" si="63"/>
        <v/>
      </c>
      <c r="H795" s="6" t="str">
        <f t="shared" si="60"/>
        <v/>
      </c>
      <c r="I795" s="6" t="str">
        <f t="shared" si="64"/>
        <v/>
      </c>
      <c r="K795" s="31"/>
      <c r="L795" s="31"/>
      <c r="M795" s="31"/>
      <c r="N795" s="31"/>
      <c r="O795" s="31"/>
      <c r="P795" s="31"/>
    </row>
    <row r="796" spans="4:16" x14ac:dyDescent="0.25">
      <c r="D796" s="3" t="str">
        <f t="shared" si="61"/>
        <v/>
      </c>
      <c r="E796" s="48">
        <v>1</v>
      </c>
      <c r="F796" s="7">
        <f t="shared" si="62"/>
        <v>0</v>
      </c>
      <c r="G796" s="7" t="str">
        <f t="shared" si="63"/>
        <v/>
      </c>
      <c r="H796" s="6" t="str">
        <f t="shared" si="60"/>
        <v/>
      </c>
      <c r="I796" s="6" t="str">
        <f t="shared" si="64"/>
        <v/>
      </c>
      <c r="K796" s="31"/>
      <c r="L796" s="31"/>
      <c r="M796" s="31"/>
      <c r="N796" s="31"/>
      <c r="O796" s="31"/>
      <c r="P796" s="31"/>
    </row>
    <row r="797" spans="4:16" x14ac:dyDescent="0.25">
      <c r="D797" s="3" t="str">
        <f t="shared" si="61"/>
        <v/>
      </c>
      <c r="E797" s="48">
        <v>1</v>
      </c>
      <c r="F797" s="7">
        <f t="shared" si="62"/>
        <v>0</v>
      </c>
      <c r="G797" s="7" t="str">
        <f t="shared" si="63"/>
        <v/>
      </c>
      <c r="H797" s="6" t="str">
        <f t="shared" si="60"/>
        <v/>
      </c>
      <c r="I797" s="6" t="str">
        <f t="shared" si="64"/>
        <v/>
      </c>
      <c r="K797" s="31"/>
      <c r="L797" s="31"/>
      <c r="M797" s="31"/>
      <c r="N797" s="31"/>
      <c r="O797" s="31"/>
      <c r="P797" s="31"/>
    </row>
    <row r="798" spans="4:16" x14ac:dyDescent="0.25">
      <c r="D798" s="3" t="str">
        <f t="shared" si="61"/>
        <v/>
      </c>
      <c r="E798" s="48">
        <v>1</v>
      </c>
      <c r="F798" s="7">
        <f t="shared" si="62"/>
        <v>0</v>
      </c>
      <c r="G798" s="7" t="str">
        <f t="shared" si="63"/>
        <v/>
      </c>
      <c r="H798" s="6" t="str">
        <f t="shared" si="60"/>
        <v/>
      </c>
      <c r="I798" s="6" t="str">
        <f t="shared" si="64"/>
        <v/>
      </c>
      <c r="K798" s="31"/>
      <c r="L798" s="31"/>
      <c r="M798" s="31"/>
      <c r="N798" s="31"/>
      <c r="O798" s="31"/>
      <c r="P798" s="31"/>
    </row>
    <row r="799" spans="4:16" x14ac:dyDescent="0.25">
      <c r="D799" s="3" t="str">
        <f t="shared" si="61"/>
        <v/>
      </c>
      <c r="E799" s="48">
        <v>1</v>
      </c>
      <c r="F799" s="7">
        <f t="shared" si="62"/>
        <v>0</v>
      </c>
      <c r="G799" s="7" t="str">
        <f t="shared" si="63"/>
        <v/>
      </c>
      <c r="H799" s="6" t="str">
        <f t="shared" si="60"/>
        <v/>
      </c>
      <c r="I799" s="6" t="str">
        <f t="shared" si="64"/>
        <v/>
      </c>
      <c r="K799" s="31"/>
      <c r="L799" s="31"/>
      <c r="M799" s="31"/>
      <c r="N799" s="31"/>
      <c r="O799" s="31"/>
      <c r="P799" s="31"/>
    </row>
    <row r="800" spans="4:16" x14ac:dyDescent="0.25">
      <c r="D800" s="3" t="str">
        <f t="shared" si="61"/>
        <v/>
      </c>
      <c r="E800" s="48">
        <v>1</v>
      </c>
      <c r="F800" s="7">
        <f t="shared" si="62"/>
        <v>0</v>
      </c>
      <c r="G800" s="7" t="str">
        <f t="shared" si="63"/>
        <v/>
      </c>
      <c r="H800" s="6" t="str">
        <f t="shared" si="60"/>
        <v/>
      </c>
      <c r="I800" s="6" t="str">
        <f t="shared" si="64"/>
        <v/>
      </c>
      <c r="K800" s="31"/>
      <c r="L800" s="31"/>
      <c r="M800" s="31"/>
      <c r="N800" s="31"/>
      <c r="O800" s="31"/>
      <c r="P800" s="31"/>
    </row>
    <row r="801" spans="4:16" x14ac:dyDescent="0.25">
      <c r="D801" s="3" t="str">
        <f t="shared" si="61"/>
        <v/>
      </c>
      <c r="E801" s="48">
        <v>1</v>
      </c>
      <c r="F801" s="7">
        <f t="shared" si="62"/>
        <v>0</v>
      </c>
      <c r="G801" s="7" t="str">
        <f t="shared" si="63"/>
        <v/>
      </c>
      <c r="H801" s="6" t="str">
        <f t="shared" si="60"/>
        <v/>
      </c>
      <c r="I801" s="6" t="str">
        <f t="shared" si="64"/>
        <v/>
      </c>
      <c r="K801" s="31"/>
      <c r="L801" s="31"/>
      <c r="M801" s="31"/>
      <c r="N801" s="31"/>
      <c r="O801" s="31"/>
      <c r="P801" s="31"/>
    </row>
    <row r="802" spans="4:16" x14ac:dyDescent="0.25">
      <c r="D802" s="3" t="str">
        <f t="shared" si="61"/>
        <v/>
      </c>
      <c r="E802" s="48">
        <v>1</v>
      </c>
      <c r="F802" s="7">
        <f t="shared" si="62"/>
        <v>0</v>
      </c>
      <c r="G802" s="7" t="str">
        <f t="shared" si="63"/>
        <v/>
      </c>
      <c r="H802" s="6" t="str">
        <f t="shared" si="60"/>
        <v/>
      </c>
      <c r="I802" s="6" t="str">
        <f t="shared" si="64"/>
        <v/>
      </c>
      <c r="K802" s="31"/>
      <c r="L802" s="31"/>
      <c r="M802" s="31"/>
      <c r="N802" s="31"/>
      <c r="O802" s="31"/>
      <c r="P802" s="31"/>
    </row>
    <row r="803" spans="4:16" x14ac:dyDescent="0.25">
      <c r="D803" s="3" t="str">
        <f t="shared" si="61"/>
        <v/>
      </c>
      <c r="E803" s="48">
        <v>1</v>
      </c>
      <c r="F803" s="7">
        <f t="shared" si="62"/>
        <v>0</v>
      </c>
      <c r="G803" s="7" t="str">
        <f t="shared" si="63"/>
        <v/>
      </c>
      <c r="H803" s="6" t="str">
        <f t="shared" si="60"/>
        <v/>
      </c>
      <c r="I803" s="6" t="str">
        <f t="shared" si="64"/>
        <v/>
      </c>
      <c r="K803" s="31"/>
      <c r="L803" s="31"/>
      <c r="M803" s="31"/>
      <c r="N803" s="31"/>
      <c r="O803" s="31"/>
      <c r="P803" s="31"/>
    </row>
    <row r="804" spans="4:16" x14ac:dyDescent="0.25">
      <c r="D804" s="3" t="str">
        <f t="shared" si="61"/>
        <v/>
      </c>
      <c r="E804" s="48">
        <v>1</v>
      </c>
      <c r="F804" s="7">
        <f t="shared" si="62"/>
        <v>0</v>
      </c>
      <c r="G804" s="7" t="str">
        <f t="shared" si="63"/>
        <v/>
      </c>
      <c r="H804" s="6" t="str">
        <f t="shared" si="60"/>
        <v/>
      </c>
      <c r="I804" s="6" t="str">
        <f t="shared" si="64"/>
        <v/>
      </c>
      <c r="K804" s="31"/>
      <c r="L804" s="31"/>
      <c r="M804" s="31"/>
      <c r="N804" s="31"/>
      <c r="O804" s="31"/>
      <c r="P804" s="31"/>
    </row>
    <row r="805" spans="4:16" x14ac:dyDescent="0.25">
      <c r="D805" s="3" t="str">
        <f t="shared" si="61"/>
        <v/>
      </c>
      <c r="E805" s="48">
        <v>1</v>
      </c>
      <c r="F805" s="7">
        <f t="shared" si="62"/>
        <v>0</v>
      </c>
      <c r="G805" s="7" t="str">
        <f t="shared" si="63"/>
        <v/>
      </c>
      <c r="H805" s="6" t="str">
        <f t="shared" si="60"/>
        <v/>
      </c>
      <c r="I805" s="6" t="str">
        <f t="shared" si="64"/>
        <v/>
      </c>
      <c r="K805" s="31"/>
      <c r="L805" s="31"/>
      <c r="M805" s="31"/>
      <c r="N805" s="31"/>
      <c r="O805" s="31"/>
      <c r="P805" s="31"/>
    </row>
    <row r="806" spans="4:16" x14ac:dyDescent="0.25">
      <c r="D806" s="3" t="str">
        <f t="shared" si="61"/>
        <v/>
      </c>
      <c r="E806" s="48">
        <v>1</v>
      </c>
      <c r="F806" s="7">
        <f t="shared" si="62"/>
        <v>0</v>
      </c>
      <c r="G806" s="7" t="str">
        <f t="shared" si="63"/>
        <v/>
      </c>
      <c r="H806" s="6" t="str">
        <f t="shared" si="60"/>
        <v/>
      </c>
      <c r="I806" s="6" t="str">
        <f t="shared" si="64"/>
        <v/>
      </c>
      <c r="K806" s="31"/>
      <c r="L806" s="31"/>
      <c r="M806" s="31"/>
      <c r="N806" s="31"/>
      <c r="O806" s="31"/>
      <c r="P806" s="31"/>
    </row>
    <row r="807" spans="4:16" x14ac:dyDescent="0.25">
      <c r="D807" s="3" t="str">
        <f t="shared" si="61"/>
        <v/>
      </c>
      <c r="E807" s="48">
        <v>1</v>
      </c>
      <c r="F807" s="7">
        <f t="shared" si="62"/>
        <v>0</v>
      </c>
      <c r="G807" s="7" t="str">
        <f t="shared" si="63"/>
        <v/>
      </c>
      <c r="H807" s="6" t="str">
        <f t="shared" si="60"/>
        <v/>
      </c>
      <c r="I807" s="6" t="str">
        <f t="shared" si="64"/>
        <v/>
      </c>
      <c r="K807" s="31"/>
      <c r="L807" s="31"/>
      <c r="M807" s="31"/>
      <c r="N807" s="31"/>
      <c r="O807" s="31"/>
      <c r="P807" s="31"/>
    </row>
    <row r="808" spans="4:16" x14ac:dyDescent="0.25">
      <c r="D808" s="3" t="str">
        <f t="shared" si="61"/>
        <v/>
      </c>
      <c r="E808" s="48">
        <v>1</v>
      </c>
      <c r="F808" s="7">
        <f t="shared" si="62"/>
        <v>0</v>
      </c>
      <c r="G808" s="7" t="str">
        <f t="shared" si="63"/>
        <v/>
      </c>
      <c r="H808" s="6" t="str">
        <f t="shared" si="60"/>
        <v/>
      </c>
      <c r="I808" s="6" t="str">
        <f t="shared" si="64"/>
        <v/>
      </c>
      <c r="K808" s="31"/>
      <c r="L808" s="31"/>
      <c r="M808" s="31"/>
      <c r="N808" s="31"/>
      <c r="O808" s="31"/>
      <c r="P808" s="31"/>
    </row>
    <row r="809" spans="4:16" x14ac:dyDescent="0.25">
      <c r="D809" s="3" t="str">
        <f t="shared" si="61"/>
        <v/>
      </c>
      <c r="E809" s="48">
        <v>1</v>
      </c>
      <c r="F809" s="7">
        <f t="shared" si="62"/>
        <v>0</v>
      </c>
      <c r="G809" s="7" t="str">
        <f t="shared" si="63"/>
        <v/>
      </c>
      <c r="H809" s="6" t="str">
        <f t="shared" si="60"/>
        <v/>
      </c>
      <c r="I809" s="6" t="str">
        <f t="shared" si="64"/>
        <v/>
      </c>
      <c r="K809" s="31"/>
      <c r="L809" s="31"/>
      <c r="M809" s="31"/>
      <c r="N809" s="31"/>
      <c r="O809" s="31"/>
      <c r="P809" s="31"/>
    </row>
    <row r="810" spans="4:16" x14ac:dyDescent="0.25">
      <c r="D810" s="3" t="str">
        <f t="shared" si="61"/>
        <v/>
      </c>
      <c r="E810" s="48">
        <v>1</v>
      </c>
      <c r="F810" s="7">
        <f t="shared" si="62"/>
        <v>0</v>
      </c>
      <c r="G810" s="7" t="str">
        <f t="shared" si="63"/>
        <v/>
      </c>
      <c r="H810" s="6" t="str">
        <f t="shared" si="60"/>
        <v/>
      </c>
      <c r="I810" s="6" t="str">
        <f t="shared" si="64"/>
        <v/>
      </c>
      <c r="K810" s="31"/>
      <c r="L810" s="31"/>
      <c r="M810" s="31"/>
      <c r="N810" s="31"/>
      <c r="O810" s="31"/>
      <c r="P810" s="31"/>
    </row>
    <row r="811" spans="4:16" x14ac:dyDescent="0.25">
      <c r="D811" s="3" t="str">
        <f t="shared" si="61"/>
        <v/>
      </c>
      <c r="E811" s="48">
        <v>1</v>
      </c>
      <c r="F811" s="7">
        <f t="shared" si="62"/>
        <v>0</v>
      </c>
      <c r="G811" s="7" t="str">
        <f t="shared" si="63"/>
        <v/>
      </c>
      <c r="H811" s="6" t="str">
        <f t="shared" si="60"/>
        <v/>
      </c>
      <c r="I811" s="6" t="str">
        <f t="shared" si="64"/>
        <v/>
      </c>
      <c r="K811" s="31"/>
      <c r="L811" s="31"/>
      <c r="M811" s="31"/>
      <c r="N811" s="31"/>
      <c r="O811" s="31"/>
      <c r="P811" s="31"/>
    </row>
    <row r="812" spans="4:16" x14ac:dyDescent="0.25">
      <c r="D812" s="3" t="str">
        <f t="shared" si="61"/>
        <v/>
      </c>
      <c r="E812" s="48">
        <v>1</v>
      </c>
      <c r="F812" s="7">
        <f t="shared" si="62"/>
        <v>0</v>
      </c>
      <c r="G812" s="7" t="str">
        <f t="shared" si="63"/>
        <v/>
      </c>
      <c r="H812" s="6" t="str">
        <f t="shared" si="60"/>
        <v/>
      </c>
      <c r="I812" s="6" t="str">
        <f t="shared" si="64"/>
        <v/>
      </c>
      <c r="K812" s="31"/>
      <c r="L812" s="31"/>
      <c r="M812" s="31"/>
      <c r="N812" s="31"/>
      <c r="O812" s="31"/>
      <c r="P812" s="31"/>
    </row>
    <row r="813" spans="4:16" x14ac:dyDescent="0.25">
      <c r="D813" s="3" t="str">
        <f t="shared" si="61"/>
        <v/>
      </c>
      <c r="E813" s="48">
        <v>1</v>
      </c>
      <c r="F813" s="7">
        <f t="shared" si="62"/>
        <v>0</v>
      </c>
      <c r="G813" s="7" t="str">
        <f t="shared" si="63"/>
        <v/>
      </c>
      <c r="H813" s="6" t="str">
        <f t="shared" si="60"/>
        <v/>
      </c>
      <c r="I813" s="6" t="str">
        <f t="shared" si="64"/>
        <v/>
      </c>
      <c r="K813" s="31"/>
      <c r="L813" s="31"/>
      <c r="M813" s="31"/>
      <c r="N813" s="31"/>
      <c r="O813" s="31"/>
      <c r="P813" s="31"/>
    </row>
    <row r="814" spans="4:16" x14ac:dyDescent="0.25">
      <c r="D814" s="3" t="str">
        <f t="shared" si="61"/>
        <v/>
      </c>
      <c r="E814" s="48">
        <v>1</v>
      </c>
      <c r="F814" s="7">
        <f t="shared" si="62"/>
        <v>0</v>
      </c>
      <c r="G814" s="7" t="str">
        <f t="shared" si="63"/>
        <v/>
      </c>
      <c r="H814" s="6" t="str">
        <f t="shared" si="60"/>
        <v/>
      </c>
      <c r="I814" s="6" t="str">
        <f t="shared" si="64"/>
        <v/>
      </c>
      <c r="K814" s="31"/>
      <c r="L814" s="31"/>
      <c r="M814" s="31"/>
      <c r="N814" s="31"/>
      <c r="O814" s="31"/>
      <c r="P814" s="31"/>
    </row>
    <row r="815" spans="4:16" x14ac:dyDescent="0.25">
      <c r="D815" s="3" t="str">
        <f t="shared" si="61"/>
        <v/>
      </c>
      <c r="E815" s="48">
        <v>1</v>
      </c>
      <c r="F815" s="7">
        <f t="shared" si="62"/>
        <v>0</v>
      </c>
      <c r="G815" s="7" t="str">
        <f t="shared" si="63"/>
        <v/>
      </c>
      <c r="H815" s="6" t="str">
        <f t="shared" si="60"/>
        <v/>
      </c>
      <c r="I815" s="6" t="str">
        <f t="shared" si="64"/>
        <v/>
      </c>
      <c r="K815" s="31"/>
      <c r="L815" s="31"/>
      <c r="M815" s="31"/>
      <c r="N815" s="31"/>
      <c r="O815" s="31"/>
      <c r="P815" s="31"/>
    </row>
    <row r="816" spans="4:16" x14ac:dyDescent="0.25">
      <c r="D816" s="3" t="str">
        <f t="shared" si="61"/>
        <v/>
      </c>
      <c r="E816" s="48">
        <v>1</v>
      </c>
      <c r="F816" s="7">
        <f t="shared" si="62"/>
        <v>0</v>
      </c>
      <c r="G816" s="7" t="str">
        <f t="shared" si="63"/>
        <v/>
      </c>
      <c r="H816" s="6" t="str">
        <f t="shared" si="60"/>
        <v/>
      </c>
      <c r="I816" s="6" t="str">
        <f t="shared" si="64"/>
        <v/>
      </c>
      <c r="K816" s="31"/>
      <c r="L816" s="31"/>
      <c r="M816" s="31"/>
      <c r="N816" s="31"/>
      <c r="O816" s="31"/>
      <c r="P816" s="31"/>
    </row>
    <row r="817" spans="4:16" x14ac:dyDescent="0.25">
      <c r="D817" s="3" t="str">
        <f t="shared" si="61"/>
        <v/>
      </c>
      <c r="E817" s="48">
        <v>1</v>
      </c>
      <c r="F817" s="7">
        <f t="shared" si="62"/>
        <v>0</v>
      </c>
      <c r="G817" s="7" t="str">
        <f t="shared" si="63"/>
        <v/>
      </c>
      <c r="H817" s="6" t="str">
        <f t="shared" si="60"/>
        <v/>
      </c>
      <c r="I817" s="6" t="str">
        <f t="shared" si="64"/>
        <v/>
      </c>
      <c r="K817" s="31"/>
      <c r="L817" s="31"/>
      <c r="M817" s="31"/>
      <c r="N817" s="31"/>
      <c r="O817" s="31"/>
      <c r="P817" s="31"/>
    </row>
    <row r="818" spans="4:16" x14ac:dyDescent="0.25">
      <c r="D818" s="3" t="str">
        <f t="shared" si="61"/>
        <v/>
      </c>
      <c r="E818" s="48">
        <v>1</v>
      </c>
      <c r="F818" s="7">
        <f t="shared" si="62"/>
        <v>0</v>
      </c>
      <c r="G818" s="7" t="str">
        <f t="shared" si="63"/>
        <v/>
      </c>
      <c r="H818" s="6" t="str">
        <f t="shared" si="60"/>
        <v/>
      </c>
      <c r="I818" s="6" t="str">
        <f t="shared" si="64"/>
        <v/>
      </c>
      <c r="K818" s="31"/>
      <c r="L818" s="31"/>
      <c r="M818" s="31"/>
      <c r="N818" s="31"/>
      <c r="O818" s="31"/>
      <c r="P818" s="31"/>
    </row>
    <row r="819" spans="4:16" x14ac:dyDescent="0.25">
      <c r="D819" s="3" t="str">
        <f t="shared" si="61"/>
        <v/>
      </c>
      <c r="E819" s="48">
        <v>1</v>
      </c>
      <c r="F819" s="7">
        <f t="shared" si="62"/>
        <v>0</v>
      </c>
      <c r="G819" s="7" t="str">
        <f t="shared" si="63"/>
        <v/>
      </c>
      <c r="H819" s="6" t="str">
        <f t="shared" si="60"/>
        <v/>
      </c>
      <c r="I819" s="6" t="str">
        <f t="shared" si="64"/>
        <v/>
      </c>
      <c r="K819" s="31"/>
      <c r="L819" s="31"/>
      <c r="M819" s="31"/>
      <c r="N819" s="31"/>
      <c r="O819" s="31"/>
      <c r="P819" s="31"/>
    </row>
    <row r="820" spans="4:16" x14ac:dyDescent="0.25">
      <c r="D820" s="3" t="str">
        <f t="shared" si="61"/>
        <v/>
      </c>
      <c r="E820" s="48">
        <v>1</v>
      </c>
      <c r="F820" s="7">
        <f t="shared" si="62"/>
        <v>0</v>
      </c>
      <c r="G820" s="7" t="str">
        <f t="shared" si="63"/>
        <v/>
      </c>
      <c r="H820" s="6" t="str">
        <f t="shared" si="60"/>
        <v/>
      </c>
      <c r="I820" s="6" t="str">
        <f t="shared" si="64"/>
        <v/>
      </c>
      <c r="K820" s="31"/>
      <c r="L820" s="31"/>
      <c r="M820" s="31"/>
      <c r="N820" s="31"/>
      <c r="O820" s="31"/>
      <c r="P820" s="31"/>
    </row>
    <row r="821" spans="4:16" x14ac:dyDescent="0.25">
      <c r="D821" s="3" t="str">
        <f t="shared" si="61"/>
        <v/>
      </c>
      <c r="E821" s="48">
        <v>1</v>
      </c>
      <c r="F821" s="7">
        <f t="shared" si="62"/>
        <v>0</v>
      </c>
      <c r="G821" s="7" t="str">
        <f t="shared" si="63"/>
        <v/>
      </c>
      <c r="H821" s="6" t="str">
        <f t="shared" si="60"/>
        <v/>
      </c>
      <c r="I821" s="6" t="str">
        <f t="shared" si="64"/>
        <v/>
      </c>
      <c r="K821" s="31"/>
      <c r="L821" s="31"/>
      <c r="M821" s="31"/>
      <c r="N821" s="31"/>
      <c r="O821" s="31"/>
      <c r="P821" s="31"/>
    </row>
    <row r="822" spans="4:16" x14ac:dyDescent="0.25">
      <c r="D822" s="3" t="str">
        <f t="shared" si="61"/>
        <v/>
      </c>
      <c r="E822" s="48">
        <v>1</v>
      </c>
      <c r="F822" s="7">
        <f t="shared" si="62"/>
        <v>0</v>
      </c>
      <c r="G822" s="7" t="str">
        <f t="shared" si="63"/>
        <v/>
      </c>
      <c r="H822" s="6" t="str">
        <f t="shared" si="60"/>
        <v/>
      </c>
      <c r="I822" s="6" t="str">
        <f t="shared" si="64"/>
        <v/>
      </c>
      <c r="K822" s="31"/>
      <c r="L822" s="31"/>
      <c r="M822" s="31"/>
      <c r="N822" s="31"/>
      <c r="O822" s="31"/>
      <c r="P822" s="31"/>
    </row>
    <row r="823" spans="4:16" x14ac:dyDescent="0.25">
      <c r="D823" s="3" t="str">
        <f t="shared" si="61"/>
        <v/>
      </c>
      <c r="E823" s="48">
        <v>1</v>
      </c>
      <c r="F823" s="7">
        <f t="shared" si="62"/>
        <v>0</v>
      </c>
      <c r="G823" s="7" t="str">
        <f t="shared" si="63"/>
        <v/>
      </c>
      <c r="H823" s="6" t="str">
        <f t="shared" si="60"/>
        <v/>
      </c>
      <c r="I823" s="6" t="str">
        <f t="shared" si="64"/>
        <v/>
      </c>
      <c r="K823" s="31"/>
      <c r="L823" s="31"/>
      <c r="M823" s="31"/>
      <c r="N823" s="31"/>
      <c r="O823" s="31"/>
      <c r="P823" s="31"/>
    </row>
    <row r="824" spans="4:16" x14ac:dyDescent="0.25">
      <c r="D824" s="3" t="str">
        <f t="shared" si="61"/>
        <v/>
      </c>
      <c r="E824" s="48">
        <v>1</v>
      </c>
      <c r="F824" s="7">
        <f t="shared" si="62"/>
        <v>0</v>
      </c>
      <c r="G824" s="7" t="str">
        <f t="shared" si="63"/>
        <v/>
      </c>
      <c r="H824" s="6" t="str">
        <f t="shared" si="60"/>
        <v/>
      </c>
      <c r="I824" s="6" t="str">
        <f t="shared" si="64"/>
        <v/>
      </c>
      <c r="K824" s="31"/>
      <c r="L824" s="31"/>
      <c r="M824" s="31"/>
      <c r="N824" s="31"/>
      <c r="O824" s="31"/>
      <c r="P824" s="31"/>
    </row>
    <row r="825" spans="4:16" x14ac:dyDescent="0.25">
      <c r="D825" s="3" t="str">
        <f t="shared" si="61"/>
        <v/>
      </c>
      <c r="E825" s="48">
        <v>1</v>
      </c>
      <c r="F825" s="7">
        <f t="shared" si="62"/>
        <v>0</v>
      </c>
      <c r="G825" s="7" t="str">
        <f t="shared" si="63"/>
        <v/>
      </c>
      <c r="H825" s="6" t="str">
        <f t="shared" si="60"/>
        <v/>
      </c>
      <c r="I825" s="6" t="str">
        <f t="shared" si="64"/>
        <v/>
      </c>
      <c r="K825" s="31"/>
      <c r="L825" s="31"/>
      <c r="M825" s="31"/>
      <c r="N825" s="31"/>
      <c r="O825" s="31"/>
      <c r="P825" s="31"/>
    </row>
    <row r="826" spans="4:16" x14ac:dyDescent="0.25">
      <c r="D826" s="3" t="str">
        <f t="shared" si="61"/>
        <v/>
      </c>
      <c r="E826" s="48">
        <v>1</v>
      </c>
      <c r="F826" s="7">
        <f t="shared" si="62"/>
        <v>0</v>
      </c>
      <c r="G826" s="7" t="str">
        <f t="shared" si="63"/>
        <v/>
      </c>
      <c r="H826" s="6" t="str">
        <f t="shared" si="60"/>
        <v/>
      </c>
      <c r="I826" s="6" t="str">
        <f t="shared" si="64"/>
        <v/>
      </c>
      <c r="K826" s="31"/>
      <c r="L826" s="31"/>
      <c r="M826" s="31"/>
      <c r="N826" s="31"/>
      <c r="O826" s="31"/>
      <c r="P826" s="31"/>
    </row>
    <row r="827" spans="4:16" x14ac:dyDescent="0.25">
      <c r="D827" s="3" t="str">
        <f t="shared" si="61"/>
        <v/>
      </c>
      <c r="E827" s="48">
        <v>1</v>
      </c>
      <c r="F827" s="7">
        <f t="shared" si="62"/>
        <v>0</v>
      </c>
      <c r="G827" s="7" t="str">
        <f t="shared" si="63"/>
        <v/>
      </c>
      <c r="H827" s="6" t="str">
        <f t="shared" si="60"/>
        <v/>
      </c>
      <c r="I827" s="6" t="str">
        <f t="shared" si="64"/>
        <v/>
      </c>
      <c r="K827" s="31"/>
      <c r="L827" s="31"/>
      <c r="M827" s="31"/>
      <c r="N827" s="31"/>
      <c r="O827" s="31"/>
      <c r="P827" s="31"/>
    </row>
    <row r="828" spans="4:16" x14ac:dyDescent="0.25">
      <c r="D828" s="3" t="str">
        <f t="shared" si="61"/>
        <v/>
      </c>
      <c r="E828" s="48">
        <v>1</v>
      </c>
      <c r="F828" s="7">
        <f t="shared" si="62"/>
        <v>0</v>
      </c>
      <c r="G828" s="7" t="str">
        <f t="shared" si="63"/>
        <v/>
      </c>
      <c r="H828" s="6" t="str">
        <f t="shared" si="60"/>
        <v/>
      </c>
      <c r="I828" s="6" t="str">
        <f t="shared" si="64"/>
        <v/>
      </c>
      <c r="K828" s="31"/>
      <c r="L828" s="31"/>
      <c r="M828" s="31"/>
      <c r="N828" s="31"/>
      <c r="O828" s="31"/>
      <c r="P828" s="31"/>
    </row>
    <row r="829" spans="4:16" x14ac:dyDescent="0.25">
      <c r="D829" s="3" t="str">
        <f t="shared" si="61"/>
        <v/>
      </c>
      <c r="E829" s="48">
        <v>1</v>
      </c>
      <c r="F829" s="7">
        <f t="shared" si="62"/>
        <v>0</v>
      </c>
      <c r="G829" s="7" t="str">
        <f t="shared" si="63"/>
        <v/>
      </c>
      <c r="H829" s="6" t="str">
        <f t="shared" si="60"/>
        <v/>
      </c>
      <c r="I829" s="6" t="str">
        <f t="shared" si="64"/>
        <v/>
      </c>
      <c r="K829" s="31"/>
      <c r="L829" s="31"/>
      <c r="M829" s="31"/>
      <c r="N829" s="31"/>
      <c r="O829" s="31"/>
      <c r="P829" s="31"/>
    </row>
    <row r="830" spans="4:16" x14ac:dyDescent="0.25">
      <c r="D830" s="3" t="str">
        <f t="shared" si="61"/>
        <v/>
      </c>
      <c r="E830" s="48">
        <v>1</v>
      </c>
      <c r="F830" s="7">
        <f t="shared" si="62"/>
        <v>0</v>
      </c>
      <c r="G830" s="7" t="str">
        <f t="shared" si="63"/>
        <v/>
      </c>
      <c r="H830" s="6" t="str">
        <f t="shared" si="60"/>
        <v/>
      </c>
      <c r="I830" s="6" t="str">
        <f t="shared" si="64"/>
        <v/>
      </c>
      <c r="K830" s="31"/>
      <c r="L830" s="31"/>
      <c r="M830" s="31"/>
      <c r="N830" s="31"/>
      <c r="O830" s="31"/>
      <c r="P830" s="31"/>
    </row>
    <row r="831" spans="4:16" x14ac:dyDescent="0.25">
      <c r="D831" s="3" t="str">
        <f t="shared" si="61"/>
        <v/>
      </c>
      <c r="E831" s="48">
        <v>1</v>
      </c>
      <c r="F831" s="7">
        <f t="shared" si="62"/>
        <v>0</v>
      </c>
      <c r="G831" s="7" t="str">
        <f t="shared" si="63"/>
        <v/>
      </c>
      <c r="H831" s="6" t="str">
        <f t="shared" ref="H831:H894" si="65">IF(D831="","",IF(E831=0,G831,F831-G831))</f>
        <v/>
      </c>
      <c r="I831" s="6" t="str">
        <f t="shared" si="64"/>
        <v/>
      </c>
      <c r="K831" s="31"/>
      <c r="L831" s="31"/>
      <c r="M831" s="31"/>
      <c r="N831" s="31"/>
      <c r="O831" s="31"/>
      <c r="P831" s="31"/>
    </row>
    <row r="832" spans="4:16" x14ac:dyDescent="0.25">
      <c r="D832" s="3" t="str">
        <f t="shared" si="61"/>
        <v/>
      </c>
      <c r="E832" s="48">
        <v>1</v>
      </c>
      <c r="F832" s="7">
        <f t="shared" si="62"/>
        <v>0</v>
      </c>
      <c r="G832" s="7" t="str">
        <f t="shared" si="63"/>
        <v/>
      </c>
      <c r="H832" s="6" t="str">
        <f t="shared" si="65"/>
        <v/>
      </c>
      <c r="I832" s="6" t="str">
        <f t="shared" si="64"/>
        <v/>
      </c>
      <c r="K832" s="31"/>
      <c r="L832" s="31"/>
      <c r="M832" s="31"/>
      <c r="N832" s="31"/>
      <c r="O832" s="31"/>
      <c r="P832" s="31"/>
    </row>
    <row r="833" spans="4:16" x14ac:dyDescent="0.25">
      <c r="D833" s="3" t="str">
        <f t="shared" si="61"/>
        <v/>
      </c>
      <c r="E833" s="48">
        <v>1</v>
      </c>
      <c r="F833" s="7">
        <f t="shared" si="62"/>
        <v>0</v>
      </c>
      <c r="G833" s="7" t="str">
        <f t="shared" si="63"/>
        <v/>
      </c>
      <c r="H833" s="6" t="str">
        <f t="shared" si="65"/>
        <v/>
      </c>
      <c r="I833" s="6" t="str">
        <f t="shared" si="64"/>
        <v/>
      </c>
      <c r="K833" s="31"/>
      <c r="L833" s="31"/>
      <c r="M833" s="31"/>
      <c r="N833" s="31"/>
      <c r="O833" s="31"/>
      <c r="P833" s="31"/>
    </row>
    <row r="834" spans="4:16" x14ac:dyDescent="0.25">
      <c r="D834" s="3" t="str">
        <f t="shared" si="61"/>
        <v/>
      </c>
      <c r="E834" s="48">
        <v>1</v>
      </c>
      <c r="F834" s="7">
        <f t="shared" si="62"/>
        <v>0</v>
      </c>
      <c r="G834" s="7" t="str">
        <f t="shared" si="63"/>
        <v/>
      </c>
      <c r="H834" s="6" t="str">
        <f t="shared" si="65"/>
        <v/>
      </c>
      <c r="I834" s="6" t="str">
        <f t="shared" si="64"/>
        <v/>
      </c>
      <c r="K834" s="31"/>
      <c r="L834" s="31"/>
      <c r="M834" s="31"/>
      <c r="N834" s="31"/>
      <c r="O834" s="31"/>
      <c r="P834" s="31"/>
    </row>
    <row r="835" spans="4:16" x14ac:dyDescent="0.25">
      <c r="D835" s="3" t="str">
        <f t="shared" ref="D835:D898" si="66">IF(D834="","",IF(I834=0,"",IF(I834&gt;0,D834+1,IF(D834&lt;term*freq,D834+1,""))))</f>
        <v/>
      </c>
      <c r="E835" s="48">
        <v>1</v>
      </c>
      <c r="F835" s="7">
        <f t="shared" ref="F835:F898" si="67">IF(D835="",0,IF(I834&lt;emi,I834,IF(D835="",NA(),IF(E835=0,0,emi))))</f>
        <v>0</v>
      </c>
      <c r="G835" s="7" t="str">
        <f t="shared" ref="G835:G898" si="68">IF(D835="","",IF(I834&lt;0,0,I834)*rate/freq)</f>
        <v/>
      </c>
      <c r="H835" s="6" t="str">
        <f t="shared" si="65"/>
        <v/>
      </c>
      <c r="I835" s="6" t="str">
        <f t="shared" ref="I835:I898" si="69">IF(AND(F835&lt;&gt;0,F835&lt;emi),0,IF(D835="","",IF(I834&lt;=0,0,IF(E835=0,I834+H835,I834-H835))))</f>
        <v/>
      </c>
      <c r="K835" s="31"/>
      <c r="L835" s="31"/>
      <c r="M835" s="31"/>
      <c r="N835" s="31"/>
      <c r="O835" s="31"/>
      <c r="P835" s="31"/>
    </row>
    <row r="836" spans="4:16" x14ac:dyDescent="0.25">
      <c r="D836" s="3" t="str">
        <f t="shared" si="66"/>
        <v/>
      </c>
      <c r="E836" s="48">
        <v>1</v>
      </c>
      <c r="F836" s="7">
        <f t="shared" si="67"/>
        <v>0</v>
      </c>
      <c r="G836" s="7" t="str">
        <f t="shared" si="68"/>
        <v/>
      </c>
      <c r="H836" s="6" t="str">
        <f t="shared" si="65"/>
        <v/>
      </c>
      <c r="I836" s="6" t="str">
        <f t="shared" si="69"/>
        <v/>
      </c>
      <c r="K836" s="31"/>
      <c r="L836" s="31"/>
      <c r="M836" s="31"/>
      <c r="N836" s="31"/>
      <c r="O836" s="31"/>
      <c r="P836" s="31"/>
    </row>
    <row r="837" spans="4:16" x14ac:dyDescent="0.25">
      <c r="D837" s="3" t="str">
        <f t="shared" si="66"/>
        <v/>
      </c>
      <c r="E837" s="48">
        <v>1</v>
      </c>
      <c r="F837" s="7">
        <f t="shared" si="67"/>
        <v>0</v>
      </c>
      <c r="G837" s="7" t="str">
        <f t="shared" si="68"/>
        <v/>
      </c>
      <c r="H837" s="6" t="str">
        <f t="shared" si="65"/>
        <v/>
      </c>
      <c r="I837" s="6" t="str">
        <f t="shared" si="69"/>
        <v/>
      </c>
      <c r="K837" s="31"/>
      <c r="L837" s="31"/>
      <c r="M837" s="31"/>
      <c r="N837" s="31"/>
      <c r="O837" s="31"/>
      <c r="P837" s="31"/>
    </row>
    <row r="838" spans="4:16" x14ac:dyDescent="0.25">
      <c r="D838" s="3" t="str">
        <f t="shared" si="66"/>
        <v/>
      </c>
      <c r="E838" s="48">
        <v>1</v>
      </c>
      <c r="F838" s="7">
        <f t="shared" si="67"/>
        <v>0</v>
      </c>
      <c r="G838" s="7" t="str">
        <f t="shared" si="68"/>
        <v/>
      </c>
      <c r="H838" s="6" t="str">
        <f t="shared" si="65"/>
        <v/>
      </c>
      <c r="I838" s="6" t="str">
        <f t="shared" si="69"/>
        <v/>
      </c>
      <c r="K838" s="31"/>
      <c r="L838" s="31"/>
      <c r="M838" s="31"/>
      <c r="N838" s="31"/>
      <c r="O838" s="31"/>
      <c r="P838" s="31"/>
    </row>
    <row r="839" spans="4:16" x14ac:dyDescent="0.25">
      <c r="D839" s="3" t="str">
        <f t="shared" si="66"/>
        <v/>
      </c>
      <c r="E839" s="48">
        <v>1</v>
      </c>
      <c r="F839" s="7">
        <f t="shared" si="67"/>
        <v>0</v>
      </c>
      <c r="G839" s="7" t="str">
        <f t="shared" si="68"/>
        <v/>
      </c>
      <c r="H839" s="6" t="str">
        <f t="shared" si="65"/>
        <v/>
      </c>
      <c r="I839" s="6" t="str">
        <f t="shared" si="69"/>
        <v/>
      </c>
      <c r="K839" s="31"/>
      <c r="L839" s="31"/>
      <c r="M839" s="31"/>
      <c r="N839" s="31"/>
      <c r="O839" s="31"/>
      <c r="P839" s="31"/>
    </row>
    <row r="840" spans="4:16" x14ac:dyDescent="0.25">
      <c r="D840" s="3" t="str">
        <f t="shared" si="66"/>
        <v/>
      </c>
      <c r="E840" s="48">
        <v>1</v>
      </c>
      <c r="F840" s="7">
        <f t="shared" si="67"/>
        <v>0</v>
      </c>
      <c r="G840" s="7" t="str">
        <f t="shared" si="68"/>
        <v/>
      </c>
      <c r="H840" s="6" t="str">
        <f t="shared" si="65"/>
        <v/>
      </c>
      <c r="I840" s="6" t="str">
        <f t="shared" si="69"/>
        <v/>
      </c>
      <c r="K840" s="31"/>
      <c r="L840" s="31"/>
      <c r="M840" s="31"/>
      <c r="N840" s="31"/>
      <c r="O840" s="31"/>
      <c r="P840" s="31"/>
    </row>
    <row r="841" spans="4:16" x14ac:dyDescent="0.25">
      <c r="D841" s="3" t="str">
        <f t="shared" si="66"/>
        <v/>
      </c>
      <c r="E841" s="48">
        <v>1</v>
      </c>
      <c r="F841" s="7">
        <f t="shared" si="67"/>
        <v>0</v>
      </c>
      <c r="G841" s="7" t="str">
        <f t="shared" si="68"/>
        <v/>
      </c>
      <c r="H841" s="6" t="str">
        <f t="shared" si="65"/>
        <v/>
      </c>
      <c r="I841" s="6" t="str">
        <f t="shared" si="69"/>
        <v/>
      </c>
      <c r="K841" s="31"/>
      <c r="L841" s="31"/>
      <c r="M841" s="31"/>
      <c r="N841" s="31"/>
      <c r="O841" s="31"/>
      <c r="P841" s="31"/>
    </row>
    <row r="842" spans="4:16" x14ac:dyDescent="0.25">
      <c r="D842" s="3" t="str">
        <f t="shared" si="66"/>
        <v/>
      </c>
      <c r="E842" s="48">
        <v>1</v>
      </c>
      <c r="F842" s="7">
        <f t="shared" si="67"/>
        <v>0</v>
      </c>
      <c r="G842" s="7" t="str">
        <f t="shared" si="68"/>
        <v/>
      </c>
      <c r="H842" s="6" t="str">
        <f t="shared" si="65"/>
        <v/>
      </c>
      <c r="I842" s="6" t="str">
        <f t="shared" si="69"/>
        <v/>
      </c>
      <c r="K842" s="31"/>
      <c r="L842" s="31"/>
      <c r="M842" s="31"/>
      <c r="N842" s="31"/>
      <c r="O842" s="31"/>
      <c r="P842" s="31"/>
    </row>
    <row r="843" spans="4:16" x14ac:dyDescent="0.25">
      <c r="D843" s="3" t="str">
        <f t="shared" si="66"/>
        <v/>
      </c>
      <c r="E843" s="48">
        <v>1</v>
      </c>
      <c r="F843" s="7">
        <f t="shared" si="67"/>
        <v>0</v>
      </c>
      <c r="G843" s="7" t="str">
        <f t="shared" si="68"/>
        <v/>
      </c>
      <c r="H843" s="6" t="str">
        <f t="shared" si="65"/>
        <v/>
      </c>
      <c r="I843" s="6" t="str">
        <f t="shared" si="69"/>
        <v/>
      </c>
      <c r="K843" s="31"/>
      <c r="L843" s="31"/>
      <c r="M843" s="31"/>
      <c r="N843" s="31"/>
      <c r="O843" s="31"/>
      <c r="P843" s="31"/>
    </row>
    <row r="844" spans="4:16" x14ac:dyDescent="0.25">
      <c r="D844" s="3" t="str">
        <f t="shared" si="66"/>
        <v/>
      </c>
      <c r="E844" s="48">
        <v>1</v>
      </c>
      <c r="F844" s="7">
        <f t="shared" si="67"/>
        <v>0</v>
      </c>
      <c r="G844" s="7" t="str">
        <f t="shared" si="68"/>
        <v/>
      </c>
      <c r="H844" s="6" t="str">
        <f t="shared" si="65"/>
        <v/>
      </c>
      <c r="I844" s="6" t="str">
        <f t="shared" si="69"/>
        <v/>
      </c>
      <c r="K844" s="31"/>
      <c r="L844" s="31"/>
      <c r="M844" s="31"/>
      <c r="N844" s="31"/>
      <c r="O844" s="31"/>
      <c r="P844" s="31"/>
    </row>
    <row r="845" spans="4:16" x14ac:dyDescent="0.25">
      <c r="D845" s="3" t="str">
        <f t="shared" si="66"/>
        <v/>
      </c>
      <c r="E845" s="48">
        <v>1</v>
      </c>
      <c r="F845" s="7">
        <f t="shared" si="67"/>
        <v>0</v>
      </c>
      <c r="G845" s="7" t="str">
        <f t="shared" si="68"/>
        <v/>
      </c>
      <c r="H845" s="6" t="str">
        <f t="shared" si="65"/>
        <v/>
      </c>
      <c r="I845" s="6" t="str">
        <f t="shared" si="69"/>
        <v/>
      </c>
      <c r="K845" s="31"/>
      <c r="L845" s="31"/>
      <c r="M845" s="31"/>
      <c r="N845" s="31"/>
      <c r="O845" s="31"/>
      <c r="P845" s="31"/>
    </row>
    <row r="846" spans="4:16" x14ac:dyDescent="0.25">
      <c r="D846" s="3" t="str">
        <f t="shared" si="66"/>
        <v/>
      </c>
      <c r="E846" s="48">
        <v>1</v>
      </c>
      <c r="F846" s="7">
        <f t="shared" si="67"/>
        <v>0</v>
      </c>
      <c r="G846" s="7" t="str">
        <f t="shared" si="68"/>
        <v/>
      </c>
      <c r="H846" s="6" t="str">
        <f t="shared" si="65"/>
        <v/>
      </c>
      <c r="I846" s="6" t="str">
        <f t="shared" si="69"/>
        <v/>
      </c>
      <c r="K846" s="31"/>
      <c r="L846" s="31"/>
      <c r="M846" s="31"/>
      <c r="N846" s="31"/>
      <c r="O846" s="31"/>
      <c r="P846" s="31"/>
    </row>
    <row r="847" spans="4:16" x14ac:dyDescent="0.25">
      <c r="D847" s="3" t="str">
        <f t="shared" si="66"/>
        <v/>
      </c>
      <c r="E847" s="48">
        <v>1</v>
      </c>
      <c r="F847" s="7">
        <f t="shared" si="67"/>
        <v>0</v>
      </c>
      <c r="G847" s="7" t="str">
        <f t="shared" si="68"/>
        <v/>
      </c>
      <c r="H847" s="6" t="str">
        <f t="shared" si="65"/>
        <v/>
      </c>
      <c r="I847" s="6" t="str">
        <f t="shared" si="69"/>
        <v/>
      </c>
      <c r="K847" s="31"/>
      <c r="L847" s="31"/>
      <c r="M847" s="31"/>
      <c r="N847" s="31"/>
      <c r="O847" s="31"/>
      <c r="P847" s="31"/>
    </row>
    <row r="848" spans="4:16" x14ac:dyDescent="0.25">
      <c r="D848" s="3" t="str">
        <f t="shared" si="66"/>
        <v/>
      </c>
      <c r="E848" s="48">
        <v>1</v>
      </c>
      <c r="F848" s="7">
        <f t="shared" si="67"/>
        <v>0</v>
      </c>
      <c r="G848" s="7" t="str">
        <f t="shared" si="68"/>
        <v/>
      </c>
      <c r="H848" s="6" t="str">
        <f t="shared" si="65"/>
        <v/>
      </c>
      <c r="I848" s="6" t="str">
        <f t="shared" si="69"/>
        <v/>
      </c>
      <c r="K848" s="31"/>
      <c r="L848" s="31"/>
      <c r="M848" s="31"/>
      <c r="N848" s="31"/>
      <c r="O848" s="31"/>
      <c r="P848" s="31"/>
    </row>
    <row r="849" spans="4:16" x14ac:dyDescent="0.25">
      <c r="D849" s="3" t="str">
        <f t="shared" si="66"/>
        <v/>
      </c>
      <c r="E849" s="48">
        <v>1</v>
      </c>
      <c r="F849" s="7">
        <f t="shared" si="67"/>
        <v>0</v>
      </c>
      <c r="G849" s="7" t="str">
        <f t="shared" si="68"/>
        <v/>
      </c>
      <c r="H849" s="6" t="str">
        <f t="shared" si="65"/>
        <v/>
      </c>
      <c r="I849" s="6" t="str">
        <f t="shared" si="69"/>
        <v/>
      </c>
      <c r="K849" s="31"/>
      <c r="L849" s="31"/>
      <c r="M849" s="31"/>
      <c r="N849" s="31"/>
      <c r="O849" s="31"/>
      <c r="P849" s="31"/>
    </row>
    <row r="850" spans="4:16" x14ac:dyDescent="0.25">
      <c r="D850" s="3" t="str">
        <f t="shared" si="66"/>
        <v/>
      </c>
      <c r="E850" s="48">
        <v>1</v>
      </c>
      <c r="F850" s="7">
        <f t="shared" si="67"/>
        <v>0</v>
      </c>
      <c r="G850" s="7" t="str">
        <f t="shared" si="68"/>
        <v/>
      </c>
      <c r="H850" s="6" t="str">
        <f t="shared" si="65"/>
        <v/>
      </c>
      <c r="I850" s="6" t="str">
        <f t="shared" si="69"/>
        <v/>
      </c>
      <c r="K850" s="31"/>
      <c r="L850" s="31"/>
      <c r="M850" s="31"/>
      <c r="N850" s="31"/>
      <c r="O850" s="31"/>
      <c r="P850" s="31"/>
    </row>
    <row r="851" spans="4:16" x14ac:dyDescent="0.25">
      <c r="D851" s="3" t="str">
        <f t="shared" si="66"/>
        <v/>
      </c>
      <c r="E851" s="48">
        <v>1</v>
      </c>
      <c r="F851" s="7">
        <f t="shared" si="67"/>
        <v>0</v>
      </c>
      <c r="G851" s="7" t="str">
        <f t="shared" si="68"/>
        <v/>
      </c>
      <c r="H851" s="6" t="str">
        <f t="shared" si="65"/>
        <v/>
      </c>
      <c r="I851" s="6" t="str">
        <f t="shared" si="69"/>
        <v/>
      </c>
      <c r="K851" s="31"/>
      <c r="L851" s="31"/>
      <c r="M851" s="31"/>
      <c r="N851" s="31"/>
      <c r="O851" s="31"/>
      <c r="P851" s="31"/>
    </row>
    <row r="852" spans="4:16" x14ac:dyDescent="0.25">
      <c r="D852" s="3" t="str">
        <f t="shared" si="66"/>
        <v/>
      </c>
      <c r="E852" s="48">
        <v>1</v>
      </c>
      <c r="F852" s="7">
        <f t="shared" si="67"/>
        <v>0</v>
      </c>
      <c r="G852" s="7" t="str">
        <f t="shared" si="68"/>
        <v/>
      </c>
      <c r="H852" s="6" t="str">
        <f t="shared" si="65"/>
        <v/>
      </c>
      <c r="I852" s="6" t="str">
        <f t="shared" si="69"/>
        <v/>
      </c>
      <c r="K852" s="31"/>
      <c r="L852" s="31"/>
      <c r="M852" s="31"/>
      <c r="N852" s="31"/>
      <c r="O852" s="31"/>
      <c r="P852" s="31"/>
    </row>
    <row r="853" spans="4:16" x14ac:dyDescent="0.25">
      <c r="D853" s="3" t="str">
        <f t="shared" si="66"/>
        <v/>
      </c>
      <c r="E853" s="48">
        <v>1</v>
      </c>
      <c r="F853" s="7">
        <f t="shared" si="67"/>
        <v>0</v>
      </c>
      <c r="G853" s="7" t="str">
        <f t="shared" si="68"/>
        <v/>
      </c>
      <c r="H853" s="6" t="str">
        <f t="shared" si="65"/>
        <v/>
      </c>
      <c r="I853" s="6" t="str">
        <f t="shared" si="69"/>
        <v/>
      </c>
      <c r="K853" s="31"/>
      <c r="L853" s="31"/>
      <c r="M853" s="31"/>
      <c r="N853" s="31"/>
      <c r="O853" s="31"/>
      <c r="P853" s="31"/>
    </row>
    <row r="854" spans="4:16" x14ac:dyDescent="0.25">
      <c r="D854" s="3" t="str">
        <f t="shared" si="66"/>
        <v/>
      </c>
      <c r="E854" s="48">
        <v>1</v>
      </c>
      <c r="F854" s="7">
        <f t="shared" si="67"/>
        <v>0</v>
      </c>
      <c r="G854" s="7" t="str">
        <f t="shared" si="68"/>
        <v/>
      </c>
      <c r="H854" s="6" t="str">
        <f t="shared" si="65"/>
        <v/>
      </c>
      <c r="I854" s="6" t="str">
        <f t="shared" si="69"/>
        <v/>
      </c>
      <c r="K854" s="31"/>
      <c r="L854" s="31"/>
      <c r="M854" s="31"/>
      <c r="N854" s="31"/>
      <c r="O854" s="31"/>
      <c r="P854" s="31"/>
    </row>
    <row r="855" spans="4:16" x14ac:dyDescent="0.25">
      <c r="D855" s="3" t="str">
        <f t="shared" si="66"/>
        <v/>
      </c>
      <c r="E855" s="48">
        <v>1</v>
      </c>
      <c r="F855" s="7">
        <f t="shared" si="67"/>
        <v>0</v>
      </c>
      <c r="G855" s="7" t="str">
        <f t="shared" si="68"/>
        <v/>
      </c>
      <c r="H855" s="6" t="str">
        <f t="shared" si="65"/>
        <v/>
      </c>
      <c r="I855" s="6" t="str">
        <f t="shared" si="69"/>
        <v/>
      </c>
      <c r="K855" s="31"/>
      <c r="L855" s="31"/>
      <c r="M855" s="31"/>
      <c r="N855" s="31"/>
      <c r="O855" s="31"/>
      <c r="P855" s="31"/>
    </row>
    <row r="856" spans="4:16" x14ac:dyDescent="0.25">
      <c r="D856" s="3" t="str">
        <f t="shared" si="66"/>
        <v/>
      </c>
      <c r="E856" s="48">
        <v>1</v>
      </c>
      <c r="F856" s="7">
        <f t="shared" si="67"/>
        <v>0</v>
      </c>
      <c r="G856" s="7" t="str">
        <f t="shared" si="68"/>
        <v/>
      </c>
      <c r="H856" s="6" t="str">
        <f t="shared" si="65"/>
        <v/>
      </c>
      <c r="I856" s="6" t="str">
        <f t="shared" si="69"/>
        <v/>
      </c>
      <c r="K856" s="31"/>
      <c r="L856" s="31"/>
      <c r="M856" s="31"/>
      <c r="N856" s="31"/>
      <c r="O856" s="31"/>
      <c r="P856" s="31"/>
    </row>
    <row r="857" spans="4:16" x14ac:dyDescent="0.25">
      <c r="D857" s="3" t="str">
        <f t="shared" si="66"/>
        <v/>
      </c>
      <c r="E857" s="48">
        <v>1</v>
      </c>
      <c r="F857" s="7">
        <f t="shared" si="67"/>
        <v>0</v>
      </c>
      <c r="G857" s="7" t="str">
        <f t="shared" si="68"/>
        <v/>
      </c>
      <c r="H857" s="6" t="str">
        <f t="shared" si="65"/>
        <v/>
      </c>
      <c r="I857" s="6" t="str">
        <f t="shared" si="69"/>
        <v/>
      </c>
      <c r="K857" s="31"/>
      <c r="L857" s="31"/>
      <c r="M857" s="31"/>
      <c r="N857" s="31"/>
      <c r="O857" s="31"/>
      <c r="P857" s="31"/>
    </row>
    <row r="858" spans="4:16" x14ac:dyDescent="0.25">
      <c r="D858" s="3" t="str">
        <f t="shared" si="66"/>
        <v/>
      </c>
      <c r="E858" s="48">
        <v>1</v>
      </c>
      <c r="F858" s="7">
        <f t="shared" si="67"/>
        <v>0</v>
      </c>
      <c r="G858" s="7" t="str">
        <f t="shared" si="68"/>
        <v/>
      </c>
      <c r="H858" s="6" t="str">
        <f t="shared" si="65"/>
        <v/>
      </c>
      <c r="I858" s="6" t="str">
        <f t="shared" si="69"/>
        <v/>
      </c>
      <c r="K858" s="31"/>
      <c r="L858" s="31"/>
      <c r="M858" s="31"/>
      <c r="N858" s="31"/>
      <c r="O858" s="31"/>
      <c r="P858" s="31"/>
    </row>
    <row r="859" spans="4:16" x14ac:dyDescent="0.25">
      <c r="D859" s="3" t="str">
        <f t="shared" si="66"/>
        <v/>
      </c>
      <c r="E859" s="48">
        <v>1</v>
      </c>
      <c r="F859" s="7">
        <f t="shared" si="67"/>
        <v>0</v>
      </c>
      <c r="G859" s="7" t="str">
        <f t="shared" si="68"/>
        <v/>
      </c>
      <c r="H859" s="6" t="str">
        <f t="shared" si="65"/>
        <v/>
      </c>
      <c r="I859" s="6" t="str">
        <f t="shared" si="69"/>
        <v/>
      </c>
      <c r="K859" s="31"/>
      <c r="L859" s="31"/>
      <c r="M859" s="31"/>
      <c r="N859" s="31"/>
      <c r="O859" s="31"/>
      <c r="P859" s="31"/>
    </row>
    <row r="860" spans="4:16" x14ac:dyDescent="0.25">
      <c r="D860" s="3" t="str">
        <f t="shared" si="66"/>
        <v/>
      </c>
      <c r="E860" s="48">
        <v>1</v>
      </c>
      <c r="F860" s="7">
        <f t="shared" si="67"/>
        <v>0</v>
      </c>
      <c r="G860" s="7" t="str">
        <f t="shared" si="68"/>
        <v/>
      </c>
      <c r="H860" s="6" t="str">
        <f t="shared" si="65"/>
        <v/>
      </c>
      <c r="I860" s="6" t="str">
        <f t="shared" si="69"/>
        <v/>
      </c>
      <c r="K860" s="31"/>
      <c r="L860" s="31"/>
      <c r="M860" s="31"/>
      <c r="N860" s="31"/>
      <c r="O860" s="31"/>
      <c r="P860" s="31"/>
    </row>
    <row r="861" spans="4:16" x14ac:dyDescent="0.25">
      <c r="D861" s="3" t="str">
        <f t="shared" si="66"/>
        <v/>
      </c>
      <c r="E861" s="48">
        <v>1</v>
      </c>
      <c r="F861" s="7">
        <f t="shared" si="67"/>
        <v>0</v>
      </c>
      <c r="G861" s="7" t="str">
        <f t="shared" si="68"/>
        <v/>
      </c>
      <c r="H861" s="6" t="str">
        <f t="shared" si="65"/>
        <v/>
      </c>
      <c r="I861" s="6" t="str">
        <f t="shared" si="69"/>
        <v/>
      </c>
      <c r="K861" s="31"/>
      <c r="L861" s="31"/>
      <c r="M861" s="31"/>
      <c r="N861" s="31"/>
      <c r="O861" s="31"/>
      <c r="P861" s="31"/>
    </row>
    <row r="862" spans="4:16" x14ac:dyDescent="0.25">
      <c r="D862" s="3" t="str">
        <f t="shared" si="66"/>
        <v/>
      </c>
      <c r="E862" s="48">
        <v>1</v>
      </c>
      <c r="F862" s="7">
        <f t="shared" si="67"/>
        <v>0</v>
      </c>
      <c r="G862" s="7" t="str">
        <f t="shared" si="68"/>
        <v/>
      </c>
      <c r="H862" s="6" t="str">
        <f t="shared" si="65"/>
        <v/>
      </c>
      <c r="I862" s="6" t="str">
        <f t="shared" si="69"/>
        <v/>
      </c>
      <c r="K862" s="31"/>
      <c r="L862" s="31"/>
      <c r="M862" s="31"/>
      <c r="N862" s="31"/>
      <c r="O862" s="31"/>
      <c r="P862" s="31"/>
    </row>
    <row r="863" spans="4:16" x14ac:dyDescent="0.25">
      <c r="D863" s="3" t="str">
        <f t="shared" si="66"/>
        <v/>
      </c>
      <c r="E863" s="48">
        <v>1</v>
      </c>
      <c r="F863" s="7">
        <f t="shared" si="67"/>
        <v>0</v>
      </c>
      <c r="G863" s="7" t="str">
        <f t="shared" si="68"/>
        <v/>
      </c>
      <c r="H863" s="6" t="str">
        <f t="shared" si="65"/>
        <v/>
      </c>
      <c r="I863" s="6" t="str">
        <f t="shared" si="69"/>
        <v/>
      </c>
      <c r="K863" s="31"/>
      <c r="L863" s="31"/>
      <c r="M863" s="31"/>
      <c r="N863" s="31"/>
      <c r="O863" s="31"/>
      <c r="P863" s="31"/>
    </row>
    <row r="864" spans="4:16" x14ac:dyDescent="0.25">
      <c r="D864" s="3" t="str">
        <f t="shared" si="66"/>
        <v/>
      </c>
      <c r="E864" s="48">
        <v>1</v>
      </c>
      <c r="F864" s="7">
        <f t="shared" si="67"/>
        <v>0</v>
      </c>
      <c r="G864" s="7" t="str">
        <f t="shared" si="68"/>
        <v/>
      </c>
      <c r="H864" s="6" t="str">
        <f t="shared" si="65"/>
        <v/>
      </c>
      <c r="I864" s="6" t="str">
        <f t="shared" si="69"/>
        <v/>
      </c>
      <c r="K864" s="31"/>
      <c r="L864" s="31"/>
      <c r="M864" s="31"/>
      <c r="N864" s="31"/>
      <c r="O864" s="31"/>
      <c r="P864" s="31"/>
    </row>
    <row r="865" spans="4:16" x14ac:dyDescent="0.25">
      <c r="D865" s="3" t="str">
        <f t="shared" si="66"/>
        <v/>
      </c>
      <c r="E865" s="48">
        <v>1</v>
      </c>
      <c r="F865" s="7">
        <f t="shared" si="67"/>
        <v>0</v>
      </c>
      <c r="G865" s="7" t="str">
        <f t="shared" si="68"/>
        <v/>
      </c>
      <c r="H865" s="6" t="str">
        <f t="shared" si="65"/>
        <v/>
      </c>
      <c r="I865" s="6" t="str">
        <f t="shared" si="69"/>
        <v/>
      </c>
      <c r="K865" s="31"/>
      <c r="L865" s="31"/>
      <c r="M865" s="31"/>
      <c r="N865" s="31"/>
      <c r="O865" s="31"/>
      <c r="P865" s="31"/>
    </row>
    <row r="866" spans="4:16" x14ac:dyDescent="0.25">
      <c r="D866" s="3" t="str">
        <f t="shared" si="66"/>
        <v/>
      </c>
      <c r="E866" s="48">
        <v>1</v>
      </c>
      <c r="F866" s="7">
        <f t="shared" si="67"/>
        <v>0</v>
      </c>
      <c r="G866" s="7" t="str">
        <f t="shared" si="68"/>
        <v/>
      </c>
      <c r="H866" s="6" t="str">
        <f t="shared" si="65"/>
        <v/>
      </c>
      <c r="I866" s="6" t="str">
        <f t="shared" si="69"/>
        <v/>
      </c>
      <c r="K866" s="31"/>
      <c r="L866" s="31"/>
      <c r="M866" s="31"/>
      <c r="N866" s="31"/>
      <c r="O866" s="31"/>
      <c r="P866" s="31"/>
    </row>
    <row r="867" spans="4:16" x14ac:dyDescent="0.25">
      <c r="D867" s="3" t="str">
        <f t="shared" si="66"/>
        <v/>
      </c>
      <c r="E867" s="48">
        <v>1</v>
      </c>
      <c r="F867" s="7">
        <f t="shared" si="67"/>
        <v>0</v>
      </c>
      <c r="G867" s="7" t="str">
        <f t="shared" si="68"/>
        <v/>
      </c>
      <c r="H867" s="6" t="str">
        <f t="shared" si="65"/>
        <v/>
      </c>
      <c r="I867" s="6" t="str">
        <f t="shared" si="69"/>
        <v/>
      </c>
      <c r="K867" s="31"/>
      <c r="L867" s="31"/>
      <c r="M867" s="31"/>
      <c r="N867" s="31"/>
      <c r="O867" s="31"/>
      <c r="P867" s="31"/>
    </row>
    <row r="868" spans="4:16" x14ac:dyDescent="0.25">
      <c r="D868" s="3" t="str">
        <f t="shared" si="66"/>
        <v/>
      </c>
      <c r="E868" s="48">
        <v>1</v>
      </c>
      <c r="F868" s="7">
        <f t="shared" si="67"/>
        <v>0</v>
      </c>
      <c r="G868" s="7" t="str">
        <f t="shared" si="68"/>
        <v/>
      </c>
      <c r="H868" s="6" t="str">
        <f t="shared" si="65"/>
        <v/>
      </c>
      <c r="I868" s="6" t="str">
        <f t="shared" si="69"/>
        <v/>
      </c>
      <c r="K868" s="31"/>
      <c r="L868" s="31"/>
      <c r="M868" s="31"/>
      <c r="N868" s="31"/>
      <c r="O868" s="31"/>
      <c r="P868" s="31"/>
    </row>
    <row r="869" spans="4:16" x14ac:dyDescent="0.25">
      <c r="D869" s="3" t="str">
        <f t="shared" si="66"/>
        <v/>
      </c>
      <c r="E869" s="48">
        <v>1</v>
      </c>
      <c r="F869" s="7">
        <f t="shared" si="67"/>
        <v>0</v>
      </c>
      <c r="G869" s="7" t="str">
        <f t="shared" si="68"/>
        <v/>
      </c>
      <c r="H869" s="6" t="str">
        <f t="shared" si="65"/>
        <v/>
      </c>
      <c r="I869" s="6" t="str">
        <f t="shared" si="69"/>
        <v/>
      </c>
      <c r="K869" s="31"/>
      <c r="L869" s="31"/>
      <c r="M869" s="31"/>
      <c r="N869" s="31"/>
      <c r="O869" s="31"/>
      <c r="P869" s="31"/>
    </row>
    <row r="870" spans="4:16" x14ac:dyDescent="0.25">
      <c r="D870" s="3" t="str">
        <f t="shared" si="66"/>
        <v/>
      </c>
      <c r="E870" s="48">
        <v>1</v>
      </c>
      <c r="F870" s="7">
        <f t="shared" si="67"/>
        <v>0</v>
      </c>
      <c r="G870" s="7" t="str">
        <f t="shared" si="68"/>
        <v/>
      </c>
      <c r="H870" s="6" t="str">
        <f t="shared" si="65"/>
        <v/>
      </c>
      <c r="I870" s="6" t="str">
        <f t="shared" si="69"/>
        <v/>
      </c>
      <c r="K870" s="31"/>
      <c r="L870" s="31"/>
      <c r="M870" s="31"/>
      <c r="N870" s="31"/>
      <c r="O870" s="31"/>
      <c r="P870" s="31"/>
    </row>
    <row r="871" spans="4:16" x14ac:dyDescent="0.25">
      <c r="D871" s="3" t="str">
        <f t="shared" si="66"/>
        <v/>
      </c>
      <c r="E871" s="48">
        <v>1</v>
      </c>
      <c r="F871" s="7">
        <f t="shared" si="67"/>
        <v>0</v>
      </c>
      <c r="G871" s="7" t="str">
        <f t="shared" si="68"/>
        <v/>
      </c>
      <c r="H871" s="6" t="str">
        <f t="shared" si="65"/>
        <v/>
      </c>
      <c r="I871" s="6" t="str">
        <f t="shared" si="69"/>
        <v/>
      </c>
      <c r="K871" s="31"/>
      <c r="L871" s="31"/>
      <c r="M871" s="31"/>
      <c r="N871" s="31"/>
      <c r="O871" s="31"/>
      <c r="P871" s="31"/>
    </row>
    <row r="872" spans="4:16" x14ac:dyDescent="0.25">
      <c r="D872" s="3" t="str">
        <f t="shared" si="66"/>
        <v/>
      </c>
      <c r="E872" s="48">
        <v>1</v>
      </c>
      <c r="F872" s="7">
        <f t="shared" si="67"/>
        <v>0</v>
      </c>
      <c r="G872" s="7" t="str">
        <f t="shared" si="68"/>
        <v/>
      </c>
      <c r="H872" s="6" t="str">
        <f t="shared" si="65"/>
        <v/>
      </c>
      <c r="I872" s="6" t="str">
        <f t="shared" si="69"/>
        <v/>
      </c>
      <c r="K872" s="31"/>
      <c r="L872" s="31"/>
      <c r="M872" s="31"/>
      <c r="N872" s="31"/>
      <c r="O872" s="31"/>
      <c r="P872" s="31"/>
    </row>
    <row r="873" spans="4:16" x14ac:dyDescent="0.25">
      <c r="D873" s="3" t="str">
        <f t="shared" si="66"/>
        <v/>
      </c>
      <c r="E873" s="48">
        <v>1</v>
      </c>
      <c r="F873" s="7">
        <f t="shared" si="67"/>
        <v>0</v>
      </c>
      <c r="G873" s="7" t="str">
        <f t="shared" si="68"/>
        <v/>
      </c>
      <c r="H873" s="6" t="str">
        <f t="shared" si="65"/>
        <v/>
      </c>
      <c r="I873" s="6" t="str">
        <f t="shared" si="69"/>
        <v/>
      </c>
      <c r="K873" s="31"/>
      <c r="L873" s="31"/>
      <c r="M873" s="31"/>
      <c r="N873" s="31"/>
      <c r="O873" s="31"/>
      <c r="P873" s="31"/>
    </row>
    <row r="874" spans="4:16" x14ac:dyDescent="0.25">
      <c r="D874" s="3" t="str">
        <f t="shared" si="66"/>
        <v/>
      </c>
      <c r="E874" s="48">
        <v>1</v>
      </c>
      <c r="F874" s="7">
        <f t="shared" si="67"/>
        <v>0</v>
      </c>
      <c r="G874" s="7" t="str">
        <f t="shared" si="68"/>
        <v/>
      </c>
      <c r="H874" s="6" t="str">
        <f t="shared" si="65"/>
        <v/>
      </c>
      <c r="I874" s="6" t="str">
        <f t="shared" si="69"/>
        <v/>
      </c>
      <c r="K874" s="31"/>
      <c r="L874" s="31"/>
      <c r="M874" s="31"/>
      <c r="N874" s="31"/>
      <c r="O874" s="31"/>
      <c r="P874" s="31"/>
    </row>
    <row r="875" spans="4:16" x14ac:dyDescent="0.25">
      <c r="D875" s="3" t="str">
        <f t="shared" si="66"/>
        <v/>
      </c>
      <c r="E875" s="48">
        <v>1</v>
      </c>
      <c r="F875" s="7">
        <f t="shared" si="67"/>
        <v>0</v>
      </c>
      <c r="G875" s="7" t="str">
        <f t="shared" si="68"/>
        <v/>
      </c>
      <c r="H875" s="6" t="str">
        <f t="shared" si="65"/>
        <v/>
      </c>
      <c r="I875" s="6" t="str">
        <f t="shared" si="69"/>
        <v/>
      </c>
      <c r="K875" s="31"/>
      <c r="L875" s="31"/>
      <c r="M875" s="31"/>
      <c r="N875" s="31"/>
      <c r="O875" s="31"/>
      <c r="P875" s="31"/>
    </row>
    <row r="876" spans="4:16" x14ac:dyDescent="0.25">
      <c r="D876" s="3" t="str">
        <f t="shared" si="66"/>
        <v/>
      </c>
      <c r="E876" s="48">
        <v>1</v>
      </c>
      <c r="F876" s="7">
        <f t="shared" si="67"/>
        <v>0</v>
      </c>
      <c r="G876" s="7" t="str">
        <f t="shared" si="68"/>
        <v/>
      </c>
      <c r="H876" s="6" t="str">
        <f t="shared" si="65"/>
        <v/>
      </c>
      <c r="I876" s="6" t="str">
        <f t="shared" si="69"/>
        <v/>
      </c>
      <c r="K876" s="31"/>
      <c r="L876" s="31"/>
      <c r="M876" s="31"/>
      <c r="N876" s="31"/>
      <c r="O876" s="31"/>
      <c r="P876" s="31"/>
    </row>
    <row r="877" spans="4:16" x14ac:dyDescent="0.25">
      <c r="D877" s="3" t="str">
        <f t="shared" si="66"/>
        <v/>
      </c>
      <c r="E877" s="48">
        <v>1</v>
      </c>
      <c r="F877" s="7">
        <f t="shared" si="67"/>
        <v>0</v>
      </c>
      <c r="G877" s="7" t="str">
        <f t="shared" si="68"/>
        <v/>
      </c>
      <c r="H877" s="6" t="str">
        <f t="shared" si="65"/>
        <v/>
      </c>
      <c r="I877" s="6" t="str">
        <f t="shared" si="69"/>
        <v/>
      </c>
      <c r="K877" s="31"/>
      <c r="L877" s="31"/>
      <c r="M877" s="31"/>
      <c r="N877" s="31"/>
      <c r="O877" s="31"/>
      <c r="P877" s="31"/>
    </row>
    <row r="878" spans="4:16" x14ac:dyDescent="0.25">
      <c r="D878" s="3" t="str">
        <f t="shared" si="66"/>
        <v/>
      </c>
      <c r="E878" s="48">
        <v>1</v>
      </c>
      <c r="F878" s="7">
        <f t="shared" si="67"/>
        <v>0</v>
      </c>
      <c r="G878" s="7" t="str">
        <f t="shared" si="68"/>
        <v/>
      </c>
      <c r="H878" s="6" t="str">
        <f t="shared" si="65"/>
        <v/>
      </c>
      <c r="I878" s="6" t="str">
        <f t="shared" si="69"/>
        <v/>
      </c>
      <c r="K878" s="31"/>
      <c r="L878" s="31"/>
      <c r="M878" s="31"/>
      <c r="N878" s="31"/>
      <c r="O878" s="31"/>
      <c r="P878" s="31"/>
    </row>
    <row r="879" spans="4:16" x14ac:dyDescent="0.25">
      <c r="D879" s="3" t="str">
        <f t="shared" si="66"/>
        <v/>
      </c>
      <c r="E879" s="48">
        <v>1</v>
      </c>
      <c r="F879" s="7">
        <f t="shared" si="67"/>
        <v>0</v>
      </c>
      <c r="G879" s="7" t="str">
        <f t="shared" si="68"/>
        <v/>
      </c>
      <c r="H879" s="6" t="str">
        <f t="shared" si="65"/>
        <v/>
      </c>
      <c r="I879" s="6" t="str">
        <f t="shared" si="69"/>
        <v/>
      </c>
      <c r="K879" s="31"/>
      <c r="L879" s="31"/>
      <c r="M879" s="31"/>
      <c r="N879" s="31"/>
      <c r="O879" s="31"/>
      <c r="P879" s="31"/>
    </row>
    <row r="880" spans="4:16" x14ac:dyDescent="0.25">
      <c r="D880" s="3" t="str">
        <f t="shared" si="66"/>
        <v/>
      </c>
      <c r="E880" s="48">
        <v>1</v>
      </c>
      <c r="F880" s="7">
        <f t="shared" si="67"/>
        <v>0</v>
      </c>
      <c r="G880" s="7" t="str">
        <f t="shared" si="68"/>
        <v/>
      </c>
      <c r="H880" s="6" t="str">
        <f t="shared" si="65"/>
        <v/>
      </c>
      <c r="I880" s="6" t="str">
        <f t="shared" si="69"/>
        <v/>
      </c>
      <c r="K880" s="31"/>
      <c r="L880" s="31"/>
      <c r="M880" s="31"/>
      <c r="N880" s="31"/>
      <c r="O880" s="31"/>
      <c r="P880" s="31"/>
    </row>
    <row r="881" spans="4:16" x14ac:dyDescent="0.25">
      <c r="D881" s="3" t="str">
        <f t="shared" si="66"/>
        <v/>
      </c>
      <c r="E881" s="48">
        <v>1</v>
      </c>
      <c r="F881" s="7">
        <f t="shared" si="67"/>
        <v>0</v>
      </c>
      <c r="G881" s="7" t="str">
        <f t="shared" si="68"/>
        <v/>
      </c>
      <c r="H881" s="6" t="str">
        <f t="shared" si="65"/>
        <v/>
      </c>
      <c r="I881" s="6" t="str">
        <f t="shared" si="69"/>
        <v/>
      </c>
      <c r="K881" s="31"/>
      <c r="L881" s="31"/>
      <c r="M881" s="31"/>
      <c r="N881" s="31"/>
      <c r="O881" s="31"/>
      <c r="P881" s="31"/>
    </row>
    <row r="882" spans="4:16" x14ac:dyDescent="0.25">
      <c r="D882" s="3" t="str">
        <f t="shared" si="66"/>
        <v/>
      </c>
      <c r="E882" s="48">
        <v>1</v>
      </c>
      <c r="F882" s="7">
        <f t="shared" si="67"/>
        <v>0</v>
      </c>
      <c r="G882" s="7" t="str">
        <f t="shared" si="68"/>
        <v/>
      </c>
      <c r="H882" s="6" t="str">
        <f t="shared" si="65"/>
        <v/>
      </c>
      <c r="I882" s="6" t="str">
        <f t="shared" si="69"/>
        <v/>
      </c>
      <c r="K882" s="31"/>
      <c r="L882" s="31"/>
      <c r="M882" s="31"/>
      <c r="N882" s="31"/>
      <c r="O882" s="31"/>
      <c r="P882" s="31"/>
    </row>
    <row r="883" spans="4:16" x14ac:dyDescent="0.25">
      <c r="D883" s="3" t="str">
        <f t="shared" si="66"/>
        <v/>
      </c>
      <c r="E883" s="48">
        <v>1</v>
      </c>
      <c r="F883" s="7">
        <f t="shared" si="67"/>
        <v>0</v>
      </c>
      <c r="G883" s="7" t="str">
        <f t="shared" si="68"/>
        <v/>
      </c>
      <c r="H883" s="6" t="str">
        <f t="shared" si="65"/>
        <v/>
      </c>
      <c r="I883" s="6" t="str">
        <f t="shared" si="69"/>
        <v/>
      </c>
      <c r="K883" s="31"/>
      <c r="L883" s="31"/>
      <c r="M883" s="31"/>
      <c r="N883" s="31"/>
      <c r="O883" s="31"/>
      <c r="P883" s="31"/>
    </row>
    <row r="884" spans="4:16" x14ac:dyDescent="0.25">
      <c r="D884" s="3" t="str">
        <f t="shared" si="66"/>
        <v/>
      </c>
      <c r="E884" s="48">
        <v>1</v>
      </c>
      <c r="F884" s="7">
        <f t="shared" si="67"/>
        <v>0</v>
      </c>
      <c r="G884" s="7" t="str">
        <f t="shared" si="68"/>
        <v/>
      </c>
      <c r="H884" s="6" t="str">
        <f t="shared" si="65"/>
        <v/>
      </c>
      <c r="I884" s="6" t="str">
        <f t="shared" si="69"/>
        <v/>
      </c>
      <c r="K884" s="31"/>
      <c r="L884" s="31"/>
      <c r="M884" s="31"/>
      <c r="N884" s="31"/>
      <c r="O884" s="31"/>
      <c r="P884" s="31"/>
    </row>
    <row r="885" spans="4:16" x14ac:dyDescent="0.25">
      <c r="D885" s="3" t="str">
        <f t="shared" si="66"/>
        <v/>
      </c>
      <c r="E885" s="48">
        <v>1</v>
      </c>
      <c r="F885" s="7">
        <f t="shared" si="67"/>
        <v>0</v>
      </c>
      <c r="G885" s="7" t="str">
        <f t="shared" si="68"/>
        <v/>
      </c>
      <c r="H885" s="6" t="str">
        <f t="shared" si="65"/>
        <v/>
      </c>
      <c r="I885" s="6" t="str">
        <f t="shared" si="69"/>
        <v/>
      </c>
      <c r="K885" s="31"/>
      <c r="L885" s="31"/>
      <c r="M885" s="31"/>
      <c r="N885" s="31"/>
      <c r="O885" s="31"/>
      <c r="P885" s="31"/>
    </row>
    <row r="886" spans="4:16" x14ac:dyDescent="0.25">
      <c r="D886" s="3" t="str">
        <f t="shared" si="66"/>
        <v/>
      </c>
      <c r="E886" s="48">
        <v>1</v>
      </c>
      <c r="F886" s="7">
        <f t="shared" si="67"/>
        <v>0</v>
      </c>
      <c r="G886" s="7" t="str">
        <f t="shared" si="68"/>
        <v/>
      </c>
      <c r="H886" s="6" t="str">
        <f t="shared" si="65"/>
        <v/>
      </c>
      <c r="I886" s="6" t="str">
        <f t="shared" si="69"/>
        <v/>
      </c>
      <c r="K886" s="31"/>
      <c r="L886" s="31"/>
      <c r="M886" s="31"/>
      <c r="N886" s="31"/>
      <c r="O886" s="31"/>
      <c r="P886" s="31"/>
    </row>
    <row r="887" spans="4:16" x14ac:dyDescent="0.25">
      <c r="D887" s="3" t="str">
        <f t="shared" si="66"/>
        <v/>
      </c>
      <c r="E887" s="48">
        <v>1</v>
      </c>
      <c r="F887" s="7">
        <f t="shared" si="67"/>
        <v>0</v>
      </c>
      <c r="G887" s="7" t="str">
        <f t="shared" si="68"/>
        <v/>
      </c>
      <c r="H887" s="6" t="str">
        <f t="shared" si="65"/>
        <v/>
      </c>
      <c r="I887" s="6" t="str">
        <f t="shared" si="69"/>
        <v/>
      </c>
      <c r="K887" s="31"/>
      <c r="L887" s="31"/>
      <c r="M887" s="31"/>
      <c r="N887" s="31"/>
      <c r="O887" s="31"/>
      <c r="P887" s="31"/>
    </row>
    <row r="888" spans="4:16" x14ac:dyDescent="0.25">
      <c r="D888" s="3" t="str">
        <f t="shared" si="66"/>
        <v/>
      </c>
      <c r="E888" s="48">
        <v>1</v>
      </c>
      <c r="F888" s="7">
        <f t="shared" si="67"/>
        <v>0</v>
      </c>
      <c r="G888" s="7" t="str">
        <f t="shared" si="68"/>
        <v/>
      </c>
      <c r="H888" s="6" t="str">
        <f t="shared" si="65"/>
        <v/>
      </c>
      <c r="I888" s="6" t="str">
        <f t="shared" si="69"/>
        <v/>
      </c>
      <c r="K888" s="31"/>
      <c r="L888" s="31"/>
      <c r="M888" s="31"/>
      <c r="N888" s="31"/>
      <c r="O888" s="31"/>
      <c r="P888" s="31"/>
    </row>
    <row r="889" spans="4:16" x14ac:dyDescent="0.25">
      <c r="D889" s="3" t="str">
        <f t="shared" si="66"/>
        <v/>
      </c>
      <c r="E889" s="48">
        <v>1</v>
      </c>
      <c r="F889" s="7">
        <f t="shared" si="67"/>
        <v>0</v>
      </c>
      <c r="G889" s="7" t="str">
        <f t="shared" si="68"/>
        <v/>
      </c>
      <c r="H889" s="6" t="str">
        <f t="shared" si="65"/>
        <v/>
      </c>
      <c r="I889" s="6" t="str">
        <f t="shared" si="69"/>
        <v/>
      </c>
      <c r="K889" s="31"/>
      <c r="L889" s="31"/>
      <c r="M889" s="31"/>
      <c r="N889" s="31"/>
      <c r="O889" s="31"/>
      <c r="P889" s="31"/>
    </row>
    <row r="890" spans="4:16" x14ac:dyDescent="0.25">
      <c r="D890" s="3" t="str">
        <f t="shared" si="66"/>
        <v/>
      </c>
      <c r="E890" s="48">
        <v>1</v>
      </c>
      <c r="F890" s="7">
        <f t="shared" si="67"/>
        <v>0</v>
      </c>
      <c r="G890" s="7" t="str">
        <f t="shared" si="68"/>
        <v/>
      </c>
      <c r="H890" s="6" t="str">
        <f t="shared" si="65"/>
        <v/>
      </c>
      <c r="I890" s="6" t="str">
        <f t="shared" si="69"/>
        <v/>
      </c>
      <c r="K890" s="31"/>
      <c r="L890" s="31"/>
      <c r="M890" s="31"/>
      <c r="N890" s="31"/>
      <c r="O890" s="31"/>
      <c r="P890" s="31"/>
    </row>
    <row r="891" spans="4:16" x14ac:dyDescent="0.25">
      <c r="D891" s="3" t="str">
        <f t="shared" si="66"/>
        <v/>
      </c>
      <c r="E891" s="48">
        <v>1</v>
      </c>
      <c r="F891" s="7">
        <f t="shared" si="67"/>
        <v>0</v>
      </c>
      <c r="G891" s="7" t="str">
        <f t="shared" si="68"/>
        <v/>
      </c>
      <c r="H891" s="6" t="str">
        <f t="shared" si="65"/>
        <v/>
      </c>
      <c r="I891" s="6" t="str">
        <f t="shared" si="69"/>
        <v/>
      </c>
      <c r="K891" s="31"/>
      <c r="L891" s="31"/>
      <c r="M891" s="31"/>
      <c r="N891" s="31"/>
      <c r="O891" s="31"/>
      <c r="P891" s="31"/>
    </row>
    <row r="892" spans="4:16" x14ac:dyDescent="0.25">
      <c r="D892" s="3" t="str">
        <f t="shared" si="66"/>
        <v/>
      </c>
      <c r="E892" s="48">
        <v>1</v>
      </c>
      <c r="F892" s="7">
        <f t="shared" si="67"/>
        <v>0</v>
      </c>
      <c r="G892" s="7" t="str">
        <f t="shared" si="68"/>
        <v/>
      </c>
      <c r="H892" s="6" t="str">
        <f t="shared" si="65"/>
        <v/>
      </c>
      <c r="I892" s="6" t="str">
        <f t="shared" si="69"/>
        <v/>
      </c>
      <c r="K892" s="31"/>
      <c r="L892" s="31"/>
      <c r="M892" s="31"/>
      <c r="N892" s="31"/>
      <c r="O892" s="31"/>
      <c r="P892" s="31"/>
    </row>
    <row r="893" spans="4:16" x14ac:dyDescent="0.25">
      <c r="D893" s="3" t="str">
        <f t="shared" si="66"/>
        <v/>
      </c>
      <c r="E893" s="48">
        <v>1</v>
      </c>
      <c r="F893" s="7">
        <f t="shared" si="67"/>
        <v>0</v>
      </c>
      <c r="G893" s="7" t="str">
        <f t="shared" si="68"/>
        <v/>
      </c>
      <c r="H893" s="6" t="str">
        <f t="shared" si="65"/>
        <v/>
      </c>
      <c r="I893" s="6" t="str">
        <f t="shared" si="69"/>
        <v/>
      </c>
      <c r="K893" s="31"/>
      <c r="L893" s="31"/>
      <c r="M893" s="31"/>
      <c r="N893" s="31"/>
      <c r="O893" s="31"/>
      <c r="P893" s="31"/>
    </row>
    <row r="894" spans="4:16" x14ac:dyDescent="0.25">
      <c r="D894" s="3" t="str">
        <f t="shared" si="66"/>
        <v/>
      </c>
      <c r="E894" s="48">
        <v>1</v>
      </c>
      <c r="F894" s="7">
        <f t="shared" si="67"/>
        <v>0</v>
      </c>
      <c r="G894" s="7" t="str">
        <f t="shared" si="68"/>
        <v/>
      </c>
      <c r="H894" s="6" t="str">
        <f t="shared" si="65"/>
        <v/>
      </c>
      <c r="I894" s="6" t="str">
        <f t="shared" si="69"/>
        <v/>
      </c>
      <c r="K894" s="31"/>
      <c r="L894" s="31"/>
      <c r="M894" s="31"/>
      <c r="N894" s="31"/>
      <c r="O894" s="31"/>
      <c r="P894" s="31"/>
    </row>
    <row r="895" spans="4:16" x14ac:dyDescent="0.25">
      <c r="D895" s="3" t="str">
        <f t="shared" si="66"/>
        <v/>
      </c>
      <c r="E895" s="48">
        <v>1</v>
      </c>
      <c r="F895" s="7">
        <f t="shared" si="67"/>
        <v>0</v>
      </c>
      <c r="G895" s="7" t="str">
        <f t="shared" si="68"/>
        <v/>
      </c>
      <c r="H895" s="6" t="str">
        <f t="shared" ref="H895:H958" si="70">IF(D895="","",IF(E895=0,G895,F895-G895))</f>
        <v/>
      </c>
      <c r="I895" s="6" t="str">
        <f t="shared" si="69"/>
        <v/>
      </c>
      <c r="K895" s="31"/>
      <c r="L895" s="31"/>
      <c r="M895" s="31"/>
      <c r="N895" s="31"/>
      <c r="O895" s="31"/>
      <c r="P895" s="31"/>
    </row>
    <row r="896" spans="4:16" x14ac:dyDescent="0.25">
      <c r="D896" s="3" t="str">
        <f t="shared" si="66"/>
        <v/>
      </c>
      <c r="E896" s="48">
        <v>1</v>
      </c>
      <c r="F896" s="7">
        <f t="shared" si="67"/>
        <v>0</v>
      </c>
      <c r="G896" s="7" t="str">
        <f t="shared" si="68"/>
        <v/>
      </c>
      <c r="H896" s="6" t="str">
        <f t="shared" si="70"/>
        <v/>
      </c>
      <c r="I896" s="6" t="str">
        <f t="shared" si="69"/>
        <v/>
      </c>
      <c r="K896" s="31"/>
      <c r="L896" s="31"/>
      <c r="M896" s="31"/>
      <c r="N896" s="31"/>
      <c r="O896" s="31"/>
      <c r="P896" s="31"/>
    </row>
    <row r="897" spans="4:16" x14ac:dyDescent="0.25">
      <c r="D897" s="3" t="str">
        <f t="shared" si="66"/>
        <v/>
      </c>
      <c r="E897" s="48">
        <v>1</v>
      </c>
      <c r="F897" s="7">
        <f t="shared" si="67"/>
        <v>0</v>
      </c>
      <c r="G897" s="7" t="str">
        <f t="shared" si="68"/>
        <v/>
      </c>
      <c r="H897" s="6" t="str">
        <f t="shared" si="70"/>
        <v/>
      </c>
      <c r="I897" s="6" t="str">
        <f t="shared" si="69"/>
        <v/>
      </c>
      <c r="K897" s="31"/>
      <c r="L897" s="31"/>
      <c r="M897" s="31"/>
      <c r="N897" s="31"/>
      <c r="O897" s="31"/>
      <c r="P897" s="31"/>
    </row>
    <row r="898" spans="4:16" x14ac:dyDescent="0.25">
      <c r="D898" s="3" t="str">
        <f t="shared" si="66"/>
        <v/>
      </c>
      <c r="E898" s="48">
        <v>1</v>
      </c>
      <c r="F898" s="7">
        <f t="shared" si="67"/>
        <v>0</v>
      </c>
      <c r="G898" s="7" t="str">
        <f t="shared" si="68"/>
        <v/>
      </c>
      <c r="H898" s="6" t="str">
        <f t="shared" si="70"/>
        <v/>
      </c>
      <c r="I898" s="6" t="str">
        <f t="shared" si="69"/>
        <v/>
      </c>
      <c r="K898" s="31"/>
      <c r="L898" s="31"/>
      <c r="M898" s="31"/>
      <c r="N898" s="31"/>
      <c r="O898" s="31"/>
      <c r="P898" s="31"/>
    </row>
    <row r="899" spans="4:16" x14ac:dyDescent="0.25">
      <c r="D899" s="3" t="str">
        <f t="shared" ref="D899:D962" si="71">IF(D898="","",IF(I898=0,"",IF(I898&gt;0,D898+1,IF(D898&lt;term*freq,D898+1,""))))</f>
        <v/>
      </c>
      <c r="E899" s="48">
        <v>1</v>
      </c>
      <c r="F899" s="7">
        <f t="shared" ref="F899:F962" si="72">IF(D899="",0,IF(I898&lt;emi,I898,IF(D899="",NA(),IF(E899=0,0,emi))))</f>
        <v>0</v>
      </c>
      <c r="G899" s="7" t="str">
        <f t="shared" ref="G899:G962" si="73">IF(D899="","",IF(I898&lt;0,0,I898)*rate/freq)</f>
        <v/>
      </c>
      <c r="H899" s="6" t="str">
        <f t="shared" si="70"/>
        <v/>
      </c>
      <c r="I899" s="6" t="str">
        <f t="shared" ref="I899:I962" si="74">IF(AND(F899&lt;&gt;0,F899&lt;emi),0,IF(D899="","",IF(I898&lt;=0,0,IF(E899=0,I898+H899,I898-H899))))</f>
        <v/>
      </c>
      <c r="K899" s="31"/>
      <c r="L899" s="31"/>
      <c r="M899" s="31"/>
      <c r="N899" s="31"/>
      <c r="O899" s="31"/>
      <c r="P899" s="31"/>
    </row>
    <row r="900" spans="4:16" x14ac:dyDescent="0.25">
      <c r="D900" s="3" t="str">
        <f t="shared" si="71"/>
        <v/>
      </c>
      <c r="E900" s="48">
        <v>1</v>
      </c>
      <c r="F900" s="7">
        <f t="shared" si="72"/>
        <v>0</v>
      </c>
      <c r="G900" s="7" t="str">
        <f t="shared" si="73"/>
        <v/>
      </c>
      <c r="H900" s="6" t="str">
        <f t="shared" si="70"/>
        <v/>
      </c>
      <c r="I900" s="6" t="str">
        <f t="shared" si="74"/>
        <v/>
      </c>
      <c r="K900" s="31"/>
      <c r="L900" s="31"/>
      <c r="M900" s="31"/>
      <c r="N900" s="31"/>
      <c r="O900" s="31"/>
      <c r="P900" s="31"/>
    </row>
    <row r="901" spans="4:16" x14ac:dyDescent="0.25">
      <c r="D901" s="3" t="str">
        <f t="shared" si="71"/>
        <v/>
      </c>
      <c r="E901" s="48">
        <v>1</v>
      </c>
      <c r="F901" s="7">
        <f t="shared" si="72"/>
        <v>0</v>
      </c>
      <c r="G901" s="7" t="str">
        <f t="shared" si="73"/>
        <v/>
      </c>
      <c r="H901" s="6" t="str">
        <f t="shared" si="70"/>
        <v/>
      </c>
      <c r="I901" s="6" t="str">
        <f t="shared" si="74"/>
        <v/>
      </c>
      <c r="K901" s="31"/>
      <c r="L901" s="31"/>
      <c r="M901" s="31"/>
      <c r="N901" s="31"/>
      <c r="O901" s="31"/>
      <c r="P901" s="31"/>
    </row>
    <row r="902" spans="4:16" x14ac:dyDescent="0.25">
      <c r="D902" s="3" t="str">
        <f t="shared" si="71"/>
        <v/>
      </c>
      <c r="E902" s="48">
        <v>1</v>
      </c>
      <c r="F902" s="7">
        <f t="shared" si="72"/>
        <v>0</v>
      </c>
      <c r="G902" s="7" t="str">
        <f t="shared" si="73"/>
        <v/>
      </c>
      <c r="H902" s="6" t="str">
        <f t="shared" si="70"/>
        <v/>
      </c>
      <c r="I902" s="6" t="str">
        <f t="shared" si="74"/>
        <v/>
      </c>
      <c r="K902" s="31"/>
      <c r="L902" s="31"/>
      <c r="M902" s="31"/>
      <c r="N902" s="31"/>
      <c r="O902" s="31"/>
      <c r="P902" s="31"/>
    </row>
    <row r="903" spans="4:16" x14ac:dyDescent="0.25">
      <c r="D903" s="3" t="str">
        <f t="shared" si="71"/>
        <v/>
      </c>
      <c r="E903" s="48">
        <v>1</v>
      </c>
      <c r="F903" s="7">
        <f t="shared" si="72"/>
        <v>0</v>
      </c>
      <c r="G903" s="7" t="str">
        <f t="shared" si="73"/>
        <v/>
      </c>
      <c r="H903" s="6" t="str">
        <f t="shared" si="70"/>
        <v/>
      </c>
      <c r="I903" s="6" t="str">
        <f t="shared" si="74"/>
        <v/>
      </c>
      <c r="K903" s="31"/>
      <c r="L903" s="31"/>
      <c r="M903" s="31"/>
      <c r="N903" s="31"/>
      <c r="O903" s="31"/>
      <c r="P903" s="31"/>
    </row>
    <row r="904" spans="4:16" x14ac:dyDescent="0.25">
      <c r="D904" s="3" t="str">
        <f t="shared" si="71"/>
        <v/>
      </c>
      <c r="E904" s="48">
        <v>1</v>
      </c>
      <c r="F904" s="7">
        <f t="shared" si="72"/>
        <v>0</v>
      </c>
      <c r="G904" s="7" t="str">
        <f t="shared" si="73"/>
        <v/>
      </c>
      <c r="H904" s="6" t="str">
        <f t="shared" si="70"/>
        <v/>
      </c>
      <c r="I904" s="6" t="str">
        <f t="shared" si="74"/>
        <v/>
      </c>
      <c r="K904" s="31"/>
      <c r="L904" s="31"/>
      <c r="M904" s="31"/>
      <c r="N904" s="31"/>
      <c r="O904" s="31"/>
      <c r="P904" s="31"/>
    </row>
    <row r="905" spans="4:16" x14ac:dyDescent="0.25">
      <c r="D905" s="3" t="str">
        <f t="shared" si="71"/>
        <v/>
      </c>
      <c r="E905" s="48">
        <v>1</v>
      </c>
      <c r="F905" s="7">
        <f t="shared" si="72"/>
        <v>0</v>
      </c>
      <c r="G905" s="7" t="str">
        <f t="shared" si="73"/>
        <v/>
      </c>
      <c r="H905" s="6" t="str">
        <f t="shared" si="70"/>
        <v/>
      </c>
      <c r="I905" s="6" t="str">
        <f t="shared" si="74"/>
        <v/>
      </c>
      <c r="K905" s="31"/>
      <c r="L905" s="31"/>
      <c r="M905" s="31"/>
      <c r="N905" s="31"/>
      <c r="O905" s="31"/>
      <c r="P905" s="31"/>
    </row>
    <row r="906" spans="4:16" x14ac:dyDescent="0.25">
      <c r="D906" s="3" t="str">
        <f t="shared" si="71"/>
        <v/>
      </c>
      <c r="E906" s="48">
        <v>1</v>
      </c>
      <c r="F906" s="7">
        <f t="shared" si="72"/>
        <v>0</v>
      </c>
      <c r="G906" s="7" t="str">
        <f t="shared" si="73"/>
        <v/>
      </c>
      <c r="H906" s="6" t="str">
        <f t="shared" si="70"/>
        <v/>
      </c>
      <c r="I906" s="6" t="str">
        <f t="shared" si="74"/>
        <v/>
      </c>
      <c r="K906" s="31"/>
      <c r="L906" s="31"/>
      <c r="M906" s="31"/>
      <c r="N906" s="31"/>
      <c r="O906" s="31"/>
      <c r="P906" s="31"/>
    </row>
    <row r="907" spans="4:16" x14ac:dyDescent="0.25">
      <c r="D907" s="3" t="str">
        <f t="shared" si="71"/>
        <v/>
      </c>
      <c r="E907" s="48">
        <v>1</v>
      </c>
      <c r="F907" s="7">
        <f t="shared" si="72"/>
        <v>0</v>
      </c>
      <c r="G907" s="7" t="str">
        <f t="shared" si="73"/>
        <v/>
      </c>
      <c r="H907" s="6" t="str">
        <f t="shared" si="70"/>
        <v/>
      </c>
      <c r="I907" s="6" t="str">
        <f t="shared" si="74"/>
        <v/>
      </c>
      <c r="K907" s="31"/>
      <c r="L907" s="31"/>
      <c r="M907" s="31"/>
      <c r="N907" s="31"/>
      <c r="O907" s="31"/>
      <c r="P907" s="31"/>
    </row>
    <row r="908" spans="4:16" x14ac:dyDescent="0.25">
      <c r="D908" s="3" t="str">
        <f t="shared" si="71"/>
        <v/>
      </c>
      <c r="E908" s="48">
        <v>1</v>
      </c>
      <c r="F908" s="7">
        <f t="shared" si="72"/>
        <v>0</v>
      </c>
      <c r="G908" s="7" t="str">
        <f t="shared" si="73"/>
        <v/>
      </c>
      <c r="H908" s="6" t="str">
        <f t="shared" si="70"/>
        <v/>
      </c>
      <c r="I908" s="6" t="str">
        <f t="shared" si="74"/>
        <v/>
      </c>
      <c r="K908" s="31"/>
      <c r="L908" s="31"/>
      <c r="M908" s="31"/>
      <c r="N908" s="31"/>
      <c r="O908" s="31"/>
      <c r="P908" s="31"/>
    </row>
    <row r="909" spans="4:16" x14ac:dyDescent="0.25">
      <c r="D909" s="3" t="str">
        <f t="shared" si="71"/>
        <v/>
      </c>
      <c r="E909" s="48">
        <v>1</v>
      </c>
      <c r="F909" s="7">
        <f t="shared" si="72"/>
        <v>0</v>
      </c>
      <c r="G909" s="7" t="str">
        <f t="shared" si="73"/>
        <v/>
      </c>
      <c r="H909" s="6" t="str">
        <f t="shared" si="70"/>
        <v/>
      </c>
      <c r="I909" s="6" t="str">
        <f t="shared" si="74"/>
        <v/>
      </c>
      <c r="K909" s="31"/>
      <c r="L909" s="31"/>
      <c r="M909" s="31"/>
      <c r="N909" s="31"/>
      <c r="O909" s="31"/>
      <c r="P909" s="31"/>
    </row>
    <row r="910" spans="4:16" x14ac:dyDescent="0.25">
      <c r="D910" s="3" t="str">
        <f t="shared" si="71"/>
        <v/>
      </c>
      <c r="E910" s="48">
        <v>1</v>
      </c>
      <c r="F910" s="7">
        <f t="shared" si="72"/>
        <v>0</v>
      </c>
      <c r="G910" s="7" t="str">
        <f t="shared" si="73"/>
        <v/>
      </c>
      <c r="H910" s="6" t="str">
        <f t="shared" si="70"/>
        <v/>
      </c>
      <c r="I910" s="6" t="str">
        <f t="shared" si="74"/>
        <v/>
      </c>
      <c r="K910" s="31"/>
      <c r="L910" s="31"/>
      <c r="M910" s="31"/>
      <c r="N910" s="31"/>
      <c r="O910" s="31"/>
      <c r="P910" s="31"/>
    </row>
    <row r="911" spans="4:16" x14ac:dyDescent="0.25">
      <c r="D911" s="3" t="str">
        <f t="shared" si="71"/>
        <v/>
      </c>
      <c r="E911" s="48">
        <v>1</v>
      </c>
      <c r="F911" s="7">
        <f t="shared" si="72"/>
        <v>0</v>
      </c>
      <c r="G911" s="7" t="str">
        <f t="shared" si="73"/>
        <v/>
      </c>
      <c r="H911" s="6" t="str">
        <f t="shared" si="70"/>
        <v/>
      </c>
      <c r="I911" s="6" t="str">
        <f t="shared" si="74"/>
        <v/>
      </c>
      <c r="K911" s="31"/>
      <c r="L911" s="31"/>
      <c r="M911" s="31"/>
      <c r="N911" s="31"/>
      <c r="O911" s="31"/>
      <c r="P911" s="31"/>
    </row>
    <row r="912" spans="4:16" x14ac:dyDescent="0.25">
      <c r="D912" s="3" t="str">
        <f t="shared" si="71"/>
        <v/>
      </c>
      <c r="E912" s="48">
        <v>1</v>
      </c>
      <c r="F912" s="7">
        <f t="shared" si="72"/>
        <v>0</v>
      </c>
      <c r="G912" s="7" t="str">
        <f t="shared" si="73"/>
        <v/>
      </c>
      <c r="H912" s="6" t="str">
        <f t="shared" si="70"/>
        <v/>
      </c>
      <c r="I912" s="6" t="str">
        <f t="shared" si="74"/>
        <v/>
      </c>
      <c r="K912" s="31"/>
      <c r="L912" s="31"/>
      <c r="M912" s="31"/>
      <c r="N912" s="31"/>
      <c r="O912" s="31"/>
      <c r="P912" s="31"/>
    </row>
    <row r="913" spans="4:16" x14ac:dyDescent="0.25">
      <c r="D913" s="3" t="str">
        <f t="shared" si="71"/>
        <v/>
      </c>
      <c r="E913" s="48">
        <v>1</v>
      </c>
      <c r="F913" s="7">
        <f t="shared" si="72"/>
        <v>0</v>
      </c>
      <c r="G913" s="7" t="str">
        <f t="shared" si="73"/>
        <v/>
      </c>
      <c r="H913" s="6" t="str">
        <f t="shared" si="70"/>
        <v/>
      </c>
      <c r="I913" s="6" t="str">
        <f t="shared" si="74"/>
        <v/>
      </c>
      <c r="K913" s="31"/>
      <c r="L913" s="31"/>
      <c r="M913" s="31"/>
      <c r="N913" s="31"/>
      <c r="O913" s="31"/>
      <c r="P913" s="31"/>
    </row>
    <row r="914" spans="4:16" x14ac:dyDescent="0.25">
      <c r="D914" s="3" t="str">
        <f t="shared" si="71"/>
        <v/>
      </c>
      <c r="E914" s="48">
        <v>1</v>
      </c>
      <c r="F914" s="7">
        <f t="shared" si="72"/>
        <v>0</v>
      </c>
      <c r="G914" s="7" t="str">
        <f t="shared" si="73"/>
        <v/>
      </c>
      <c r="H914" s="6" t="str">
        <f t="shared" si="70"/>
        <v/>
      </c>
      <c r="I914" s="6" t="str">
        <f t="shared" si="74"/>
        <v/>
      </c>
      <c r="K914" s="31"/>
      <c r="L914" s="31"/>
      <c r="M914" s="31"/>
      <c r="N914" s="31"/>
      <c r="O914" s="31"/>
      <c r="P914" s="31"/>
    </row>
    <row r="915" spans="4:16" x14ac:dyDescent="0.25">
      <c r="D915" s="3" t="str">
        <f t="shared" si="71"/>
        <v/>
      </c>
      <c r="E915" s="48">
        <v>1</v>
      </c>
      <c r="F915" s="7">
        <f t="shared" si="72"/>
        <v>0</v>
      </c>
      <c r="G915" s="7" t="str">
        <f t="shared" si="73"/>
        <v/>
      </c>
      <c r="H915" s="6" t="str">
        <f t="shared" si="70"/>
        <v/>
      </c>
      <c r="I915" s="6" t="str">
        <f t="shared" si="74"/>
        <v/>
      </c>
      <c r="K915" s="31"/>
      <c r="L915" s="31"/>
      <c r="M915" s="31"/>
      <c r="N915" s="31"/>
      <c r="O915" s="31"/>
      <c r="P915" s="31"/>
    </row>
    <row r="916" spans="4:16" x14ac:dyDescent="0.25">
      <c r="D916" s="3" t="str">
        <f t="shared" si="71"/>
        <v/>
      </c>
      <c r="E916" s="48">
        <v>1</v>
      </c>
      <c r="F916" s="7">
        <f t="shared" si="72"/>
        <v>0</v>
      </c>
      <c r="G916" s="7" t="str">
        <f t="shared" si="73"/>
        <v/>
      </c>
      <c r="H916" s="6" t="str">
        <f t="shared" si="70"/>
        <v/>
      </c>
      <c r="I916" s="6" t="str">
        <f t="shared" si="74"/>
        <v/>
      </c>
      <c r="K916" s="31"/>
      <c r="L916" s="31"/>
      <c r="M916" s="31"/>
      <c r="N916" s="31"/>
      <c r="O916" s="31"/>
      <c r="P916" s="31"/>
    </row>
    <row r="917" spans="4:16" x14ac:dyDescent="0.25">
      <c r="D917" s="3" t="str">
        <f t="shared" si="71"/>
        <v/>
      </c>
      <c r="E917" s="48">
        <v>1</v>
      </c>
      <c r="F917" s="7">
        <f t="shared" si="72"/>
        <v>0</v>
      </c>
      <c r="G917" s="7" t="str">
        <f t="shared" si="73"/>
        <v/>
      </c>
      <c r="H917" s="6" t="str">
        <f t="shared" si="70"/>
        <v/>
      </c>
      <c r="I917" s="6" t="str">
        <f t="shared" si="74"/>
        <v/>
      </c>
      <c r="K917" s="31"/>
      <c r="L917" s="31"/>
      <c r="M917" s="31"/>
      <c r="N917" s="31"/>
      <c r="O917" s="31"/>
      <c r="P917" s="31"/>
    </row>
    <row r="918" spans="4:16" x14ac:dyDescent="0.25">
      <c r="D918" s="3" t="str">
        <f t="shared" si="71"/>
        <v/>
      </c>
      <c r="E918" s="48">
        <v>1</v>
      </c>
      <c r="F918" s="7">
        <f t="shared" si="72"/>
        <v>0</v>
      </c>
      <c r="G918" s="7" t="str">
        <f t="shared" si="73"/>
        <v/>
      </c>
      <c r="H918" s="6" t="str">
        <f t="shared" si="70"/>
        <v/>
      </c>
      <c r="I918" s="6" t="str">
        <f t="shared" si="74"/>
        <v/>
      </c>
      <c r="K918" s="31"/>
      <c r="L918" s="31"/>
      <c r="M918" s="31"/>
      <c r="N918" s="31"/>
      <c r="O918" s="31"/>
      <c r="P918" s="31"/>
    </row>
    <row r="919" spans="4:16" x14ac:dyDescent="0.25">
      <c r="D919" s="3" t="str">
        <f t="shared" si="71"/>
        <v/>
      </c>
      <c r="E919" s="48">
        <v>1</v>
      </c>
      <c r="F919" s="7">
        <f t="shared" si="72"/>
        <v>0</v>
      </c>
      <c r="G919" s="7" t="str">
        <f t="shared" si="73"/>
        <v/>
      </c>
      <c r="H919" s="6" t="str">
        <f t="shared" si="70"/>
        <v/>
      </c>
      <c r="I919" s="6" t="str">
        <f t="shared" si="74"/>
        <v/>
      </c>
      <c r="K919" s="31"/>
      <c r="L919" s="31"/>
      <c r="M919" s="31"/>
      <c r="N919" s="31"/>
      <c r="O919" s="31"/>
      <c r="P919" s="31"/>
    </row>
    <row r="920" spans="4:16" x14ac:dyDescent="0.25">
      <c r="D920" s="3" t="str">
        <f t="shared" si="71"/>
        <v/>
      </c>
      <c r="E920" s="48">
        <v>1</v>
      </c>
      <c r="F920" s="7">
        <f t="shared" si="72"/>
        <v>0</v>
      </c>
      <c r="G920" s="7" t="str">
        <f t="shared" si="73"/>
        <v/>
      </c>
      <c r="H920" s="6" t="str">
        <f t="shared" si="70"/>
        <v/>
      </c>
      <c r="I920" s="6" t="str">
        <f t="shared" si="74"/>
        <v/>
      </c>
      <c r="K920" s="31"/>
      <c r="L920" s="31"/>
      <c r="M920" s="31"/>
      <c r="N920" s="31"/>
      <c r="O920" s="31"/>
      <c r="P920" s="31"/>
    </row>
    <row r="921" spans="4:16" x14ac:dyDescent="0.25">
      <c r="D921" s="3" t="str">
        <f t="shared" si="71"/>
        <v/>
      </c>
      <c r="E921" s="48">
        <v>1</v>
      </c>
      <c r="F921" s="7">
        <f t="shared" si="72"/>
        <v>0</v>
      </c>
      <c r="G921" s="7" t="str">
        <f t="shared" si="73"/>
        <v/>
      </c>
      <c r="H921" s="6" t="str">
        <f t="shared" si="70"/>
        <v/>
      </c>
      <c r="I921" s="6" t="str">
        <f t="shared" si="74"/>
        <v/>
      </c>
      <c r="K921" s="31"/>
      <c r="L921" s="31"/>
      <c r="M921" s="31"/>
      <c r="N921" s="31"/>
      <c r="O921" s="31"/>
      <c r="P921" s="31"/>
    </row>
    <row r="922" spans="4:16" x14ac:dyDescent="0.25">
      <c r="D922" s="3" t="str">
        <f t="shared" si="71"/>
        <v/>
      </c>
      <c r="E922" s="48">
        <v>1</v>
      </c>
      <c r="F922" s="7">
        <f t="shared" si="72"/>
        <v>0</v>
      </c>
      <c r="G922" s="7" t="str">
        <f t="shared" si="73"/>
        <v/>
      </c>
      <c r="H922" s="6" t="str">
        <f t="shared" si="70"/>
        <v/>
      </c>
      <c r="I922" s="6" t="str">
        <f t="shared" si="74"/>
        <v/>
      </c>
      <c r="K922" s="31"/>
      <c r="L922" s="31"/>
      <c r="M922" s="31"/>
      <c r="N922" s="31"/>
      <c r="O922" s="31"/>
      <c r="P922" s="31"/>
    </row>
    <row r="923" spans="4:16" x14ac:dyDescent="0.25">
      <c r="D923" s="3" t="str">
        <f t="shared" si="71"/>
        <v/>
      </c>
      <c r="E923" s="48">
        <v>1</v>
      </c>
      <c r="F923" s="7">
        <f t="shared" si="72"/>
        <v>0</v>
      </c>
      <c r="G923" s="7" t="str">
        <f t="shared" si="73"/>
        <v/>
      </c>
      <c r="H923" s="6" t="str">
        <f t="shared" si="70"/>
        <v/>
      </c>
      <c r="I923" s="6" t="str">
        <f t="shared" si="74"/>
        <v/>
      </c>
      <c r="K923" s="31"/>
      <c r="L923" s="31"/>
      <c r="M923" s="31"/>
      <c r="N923" s="31"/>
      <c r="O923" s="31"/>
      <c r="P923" s="31"/>
    </row>
    <row r="924" spans="4:16" x14ac:dyDescent="0.25">
      <c r="D924" s="3" t="str">
        <f t="shared" si="71"/>
        <v/>
      </c>
      <c r="E924" s="48">
        <v>1</v>
      </c>
      <c r="F924" s="7">
        <f t="shared" si="72"/>
        <v>0</v>
      </c>
      <c r="G924" s="7" t="str">
        <f t="shared" si="73"/>
        <v/>
      </c>
      <c r="H924" s="6" t="str">
        <f t="shared" si="70"/>
        <v/>
      </c>
      <c r="I924" s="6" t="str">
        <f t="shared" si="74"/>
        <v/>
      </c>
      <c r="K924" s="31"/>
      <c r="L924" s="31"/>
      <c r="M924" s="31"/>
      <c r="N924" s="31"/>
      <c r="O924" s="31"/>
      <c r="P924" s="31"/>
    </row>
    <row r="925" spans="4:16" x14ac:dyDescent="0.25">
      <c r="D925" s="3" t="str">
        <f t="shared" si="71"/>
        <v/>
      </c>
      <c r="E925" s="48">
        <v>1</v>
      </c>
      <c r="F925" s="7">
        <f t="shared" si="72"/>
        <v>0</v>
      </c>
      <c r="G925" s="7" t="str">
        <f t="shared" si="73"/>
        <v/>
      </c>
      <c r="H925" s="6" t="str">
        <f t="shared" si="70"/>
        <v/>
      </c>
      <c r="I925" s="6" t="str">
        <f t="shared" si="74"/>
        <v/>
      </c>
      <c r="K925" s="31"/>
      <c r="L925" s="31"/>
      <c r="M925" s="31"/>
      <c r="N925" s="31"/>
      <c r="O925" s="31"/>
      <c r="P925" s="31"/>
    </row>
    <row r="926" spans="4:16" x14ac:dyDescent="0.25">
      <c r="D926" s="3" t="str">
        <f t="shared" si="71"/>
        <v/>
      </c>
      <c r="E926" s="48">
        <v>1</v>
      </c>
      <c r="F926" s="7">
        <f t="shared" si="72"/>
        <v>0</v>
      </c>
      <c r="G926" s="7" t="str">
        <f t="shared" si="73"/>
        <v/>
      </c>
      <c r="H926" s="6" t="str">
        <f t="shared" si="70"/>
        <v/>
      </c>
      <c r="I926" s="6" t="str">
        <f t="shared" si="74"/>
        <v/>
      </c>
      <c r="K926" s="31"/>
      <c r="L926" s="31"/>
      <c r="M926" s="31"/>
      <c r="N926" s="31"/>
      <c r="O926" s="31"/>
      <c r="P926" s="31"/>
    </row>
    <row r="927" spans="4:16" x14ac:dyDescent="0.25">
      <c r="D927" s="3" t="str">
        <f t="shared" si="71"/>
        <v/>
      </c>
      <c r="E927" s="48">
        <v>1</v>
      </c>
      <c r="F927" s="7">
        <f t="shared" si="72"/>
        <v>0</v>
      </c>
      <c r="G927" s="7" t="str">
        <f t="shared" si="73"/>
        <v/>
      </c>
      <c r="H927" s="6" t="str">
        <f t="shared" si="70"/>
        <v/>
      </c>
      <c r="I927" s="6" t="str">
        <f t="shared" si="74"/>
        <v/>
      </c>
      <c r="K927" s="31"/>
      <c r="L927" s="31"/>
      <c r="M927" s="31"/>
      <c r="N927" s="31"/>
      <c r="O927" s="31"/>
      <c r="P927" s="31"/>
    </row>
    <row r="928" spans="4:16" x14ac:dyDescent="0.25">
      <c r="D928" s="3" t="str">
        <f t="shared" si="71"/>
        <v/>
      </c>
      <c r="E928" s="48">
        <v>1</v>
      </c>
      <c r="F928" s="7">
        <f t="shared" si="72"/>
        <v>0</v>
      </c>
      <c r="G928" s="7" t="str">
        <f t="shared" si="73"/>
        <v/>
      </c>
      <c r="H928" s="6" t="str">
        <f t="shared" si="70"/>
        <v/>
      </c>
      <c r="I928" s="6" t="str">
        <f t="shared" si="74"/>
        <v/>
      </c>
      <c r="K928" s="31"/>
      <c r="L928" s="31"/>
      <c r="M928" s="31"/>
      <c r="N928" s="31"/>
      <c r="O928" s="31"/>
      <c r="P928" s="31"/>
    </row>
    <row r="929" spans="4:16" x14ac:dyDescent="0.25">
      <c r="D929" s="3" t="str">
        <f t="shared" si="71"/>
        <v/>
      </c>
      <c r="E929" s="48">
        <v>1</v>
      </c>
      <c r="F929" s="7">
        <f t="shared" si="72"/>
        <v>0</v>
      </c>
      <c r="G929" s="7" t="str">
        <f t="shared" si="73"/>
        <v/>
      </c>
      <c r="H929" s="6" t="str">
        <f t="shared" si="70"/>
        <v/>
      </c>
      <c r="I929" s="6" t="str">
        <f t="shared" si="74"/>
        <v/>
      </c>
      <c r="K929" s="31"/>
      <c r="L929" s="31"/>
      <c r="M929" s="31"/>
      <c r="N929" s="31"/>
      <c r="O929" s="31"/>
      <c r="P929" s="31"/>
    </row>
    <row r="930" spans="4:16" x14ac:dyDescent="0.25">
      <c r="D930" s="3" t="str">
        <f t="shared" si="71"/>
        <v/>
      </c>
      <c r="E930" s="48">
        <v>1</v>
      </c>
      <c r="F930" s="7">
        <f t="shared" si="72"/>
        <v>0</v>
      </c>
      <c r="G930" s="7" t="str">
        <f t="shared" si="73"/>
        <v/>
      </c>
      <c r="H930" s="6" t="str">
        <f t="shared" si="70"/>
        <v/>
      </c>
      <c r="I930" s="6" t="str">
        <f t="shared" si="74"/>
        <v/>
      </c>
      <c r="K930" s="31"/>
      <c r="L930" s="31"/>
      <c r="M930" s="31"/>
      <c r="N930" s="31"/>
      <c r="O930" s="31"/>
      <c r="P930" s="31"/>
    </row>
    <row r="931" spans="4:16" x14ac:dyDescent="0.25">
      <c r="D931" s="3" t="str">
        <f t="shared" si="71"/>
        <v/>
      </c>
      <c r="E931" s="48">
        <v>1</v>
      </c>
      <c r="F931" s="7">
        <f t="shared" si="72"/>
        <v>0</v>
      </c>
      <c r="G931" s="7" t="str">
        <f t="shared" si="73"/>
        <v/>
      </c>
      <c r="H931" s="6" t="str">
        <f t="shared" si="70"/>
        <v/>
      </c>
      <c r="I931" s="6" t="str">
        <f t="shared" si="74"/>
        <v/>
      </c>
      <c r="K931" s="31"/>
      <c r="L931" s="31"/>
      <c r="M931" s="31"/>
      <c r="N931" s="31"/>
      <c r="O931" s="31"/>
      <c r="P931" s="31"/>
    </row>
    <row r="932" spans="4:16" x14ac:dyDescent="0.25">
      <c r="D932" s="3" t="str">
        <f t="shared" si="71"/>
        <v/>
      </c>
      <c r="E932" s="48">
        <v>1</v>
      </c>
      <c r="F932" s="7">
        <f t="shared" si="72"/>
        <v>0</v>
      </c>
      <c r="G932" s="7" t="str">
        <f t="shared" si="73"/>
        <v/>
      </c>
      <c r="H932" s="6" t="str">
        <f t="shared" si="70"/>
        <v/>
      </c>
      <c r="I932" s="6" t="str">
        <f t="shared" si="74"/>
        <v/>
      </c>
      <c r="K932" s="31"/>
      <c r="L932" s="31"/>
      <c r="M932" s="31"/>
      <c r="N932" s="31"/>
      <c r="O932" s="31"/>
      <c r="P932" s="31"/>
    </row>
    <row r="933" spans="4:16" x14ac:dyDescent="0.25">
      <c r="D933" s="3" t="str">
        <f t="shared" si="71"/>
        <v/>
      </c>
      <c r="E933" s="48">
        <v>1</v>
      </c>
      <c r="F933" s="7">
        <f t="shared" si="72"/>
        <v>0</v>
      </c>
      <c r="G933" s="7" t="str">
        <f t="shared" si="73"/>
        <v/>
      </c>
      <c r="H933" s="6" t="str">
        <f t="shared" si="70"/>
        <v/>
      </c>
      <c r="I933" s="6" t="str">
        <f t="shared" si="74"/>
        <v/>
      </c>
      <c r="K933" s="31"/>
      <c r="L933" s="31"/>
      <c r="M933" s="31"/>
      <c r="N933" s="31"/>
      <c r="O933" s="31"/>
      <c r="P933" s="31"/>
    </row>
    <row r="934" spans="4:16" x14ac:dyDescent="0.25">
      <c r="D934" s="3" t="str">
        <f t="shared" si="71"/>
        <v/>
      </c>
      <c r="E934" s="48">
        <v>1</v>
      </c>
      <c r="F934" s="7">
        <f t="shared" si="72"/>
        <v>0</v>
      </c>
      <c r="G934" s="7" t="str">
        <f t="shared" si="73"/>
        <v/>
      </c>
      <c r="H934" s="6" t="str">
        <f t="shared" si="70"/>
        <v/>
      </c>
      <c r="I934" s="6" t="str">
        <f t="shared" si="74"/>
        <v/>
      </c>
      <c r="K934" s="31"/>
      <c r="L934" s="31"/>
      <c r="M934" s="31"/>
      <c r="N934" s="31"/>
      <c r="O934" s="31"/>
      <c r="P934" s="31"/>
    </row>
    <row r="935" spans="4:16" x14ac:dyDescent="0.25">
      <c r="D935" s="3" t="str">
        <f t="shared" si="71"/>
        <v/>
      </c>
      <c r="E935" s="48">
        <v>1</v>
      </c>
      <c r="F935" s="7">
        <f t="shared" si="72"/>
        <v>0</v>
      </c>
      <c r="G935" s="7" t="str">
        <f t="shared" si="73"/>
        <v/>
      </c>
      <c r="H935" s="6" t="str">
        <f t="shared" si="70"/>
        <v/>
      </c>
      <c r="I935" s="6" t="str">
        <f t="shared" si="74"/>
        <v/>
      </c>
      <c r="K935" s="31"/>
      <c r="L935" s="31"/>
      <c r="M935" s="31"/>
      <c r="N935" s="31"/>
      <c r="O935" s="31"/>
      <c r="P935" s="31"/>
    </row>
    <row r="936" spans="4:16" x14ac:dyDescent="0.25">
      <c r="D936" s="3" t="str">
        <f t="shared" si="71"/>
        <v/>
      </c>
      <c r="E936" s="48">
        <v>1</v>
      </c>
      <c r="F936" s="7">
        <f t="shared" si="72"/>
        <v>0</v>
      </c>
      <c r="G936" s="7" t="str">
        <f t="shared" si="73"/>
        <v/>
      </c>
      <c r="H936" s="6" t="str">
        <f t="shared" si="70"/>
        <v/>
      </c>
      <c r="I936" s="6" t="str">
        <f t="shared" si="74"/>
        <v/>
      </c>
      <c r="K936" s="31"/>
      <c r="L936" s="31"/>
      <c r="M936" s="31"/>
      <c r="N936" s="31"/>
      <c r="O936" s="31"/>
      <c r="P936" s="31"/>
    </row>
    <row r="937" spans="4:16" x14ac:dyDescent="0.25">
      <c r="D937" s="3" t="str">
        <f t="shared" si="71"/>
        <v/>
      </c>
      <c r="E937" s="48">
        <v>1</v>
      </c>
      <c r="F937" s="7">
        <f t="shared" si="72"/>
        <v>0</v>
      </c>
      <c r="G937" s="7" t="str">
        <f t="shared" si="73"/>
        <v/>
      </c>
      <c r="H937" s="6" t="str">
        <f t="shared" si="70"/>
        <v/>
      </c>
      <c r="I937" s="6" t="str">
        <f t="shared" si="74"/>
        <v/>
      </c>
      <c r="K937" s="31"/>
      <c r="L937" s="31"/>
      <c r="M937" s="31"/>
      <c r="N937" s="31"/>
      <c r="O937" s="31"/>
      <c r="P937" s="31"/>
    </row>
    <row r="938" spans="4:16" x14ac:dyDescent="0.25">
      <c r="D938" s="3" t="str">
        <f t="shared" si="71"/>
        <v/>
      </c>
      <c r="E938" s="48">
        <v>1</v>
      </c>
      <c r="F938" s="7">
        <f t="shared" si="72"/>
        <v>0</v>
      </c>
      <c r="G938" s="7" t="str">
        <f t="shared" si="73"/>
        <v/>
      </c>
      <c r="H938" s="6" t="str">
        <f t="shared" si="70"/>
        <v/>
      </c>
      <c r="I938" s="6" t="str">
        <f t="shared" si="74"/>
        <v/>
      </c>
      <c r="K938" s="31"/>
      <c r="L938" s="31"/>
      <c r="M938" s="31"/>
      <c r="N938" s="31"/>
      <c r="O938" s="31"/>
      <c r="P938" s="31"/>
    </row>
    <row r="939" spans="4:16" x14ac:dyDescent="0.25">
      <c r="D939" s="3" t="str">
        <f t="shared" si="71"/>
        <v/>
      </c>
      <c r="E939" s="48">
        <v>1</v>
      </c>
      <c r="F939" s="7">
        <f t="shared" si="72"/>
        <v>0</v>
      </c>
      <c r="G939" s="7" t="str">
        <f t="shared" si="73"/>
        <v/>
      </c>
      <c r="H939" s="6" t="str">
        <f t="shared" si="70"/>
        <v/>
      </c>
      <c r="I939" s="6" t="str">
        <f t="shared" si="74"/>
        <v/>
      </c>
      <c r="K939" s="31"/>
      <c r="L939" s="31"/>
      <c r="M939" s="31"/>
      <c r="N939" s="31"/>
      <c r="O939" s="31"/>
      <c r="P939" s="31"/>
    </row>
    <row r="940" spans="4:16" x14ac:dyDescent="0.25">
      <c r="D940" s="3" t="str">
        <f t="shared" si="71"/>
        <v/>
      </c>
      <c r="E940" s="48">
        <v>1</v>
      </c>
      <c r="F940" s="7">
        <f t="shared" si="72"/>
        <v>0</v>
      </c>
      <c r="G940" s="7" t="str">
        <f t="shared" si="73"/>
        <v/>
      </c>
      <c r="H940" s="6" t="str">
        <f t="shared" si="70"/>
        <v/>
      </c>
      <c r="I940" s="6" t="str">
        <f t="shared" si="74"/>
        <v/>
      </c>
      <c r="K940" s="31"/>
      <c r="L940" s="31"/>
      <c r="M940" s="31"/>
      <c r="N940" s="31"/>
      <c r="O940" s="31"/>
      <c r="P940" s="31"/>
    </row>
    <row r="941" spans="4:16" x14ac:dyDescent="0.25">
      <c r="D941" s="3" t="str">
        <f t="shared" si="71"/>
        <v/>
      </c>
      <c r="E941" s="48">
        <v>1</v>
      </c>
      <c r="F941" s="7">
        <f t="shared" si="72"/>
        <v>0</v>
      </c>
      <c r="G941" s="7" t="str">
        <f t="shared" si="73"/>
        <v/>
      </c>
      <c r="H941" s="6" t="str">
        <f t="shared" si="70"/>
        <v/>
      </c>
      <c r="I941" s="6" t="str">
        <f t="shared" si="74"/>
        <v/>
      </c>
      <c r="K941" s="31"/>
      <c r="L941" s="31"/>
      <c r="M941" s="31"/>
      <c r="N941" s="31"/>
      <c r="O941" s="31"/>
      <c r="P941" s="31"/>
    </row>
    <row r="942" spans="4:16" x14ac:dyDescent="0.25">
      <c r="D942" s="3" t="str">
        <f t="shared" si="71"/>
        <v/>
      </c>
      <c r="E942" s="48">
        <v>1</v>
      </c>
      <c r="F942" s="7">
        <f t="shared" si="72"/>
        <v>0</v>
      </c>
      <c r="G942" s="7" t="str">
        <f t="shared" si="73"/>
        <v/>
      </c>
      <c r="H942" s="6" t="str">
        <f t="shared" si="70"/>
        <v/>
      </c>
      <c r="I942" s="6" t="str">
        <f t="shared" si="74"/>
        <v/>
      </c>
      <c r="K942" s="31"/>
      <c r="L942" s="31"/>
      <c r="M942" s="31"/>
      <c r="N942" s="31"/>
      <c r="O942" s="31"/>
      <c r="P942" s="31"/>
    </row>
    <row r="943" spans="4:16" x14ac:dyDescent="0.25">
      <c r="D943" s="3" t="str">
        <f t="shared" si="71"/>
        <v/>
      </c>
      <c r="E943" s="48">
        <v>1</v>
      </c>
      <c r="F943" s="7">
        <f t="shared" si="72"/>
        <v>0</v>
      </c>
      <c r="G943" s="7" t="str">
        <f t="shared" si="73"/>
        <v/>
      </c>
      <c r="H943" s="6" t="str">
        <f t="shared" si="70"/>
        <v/>
      </c>
      <c r="I943" s="6" t="str">
        <f t="shared" si="74"/>
        <v/>
      </c>
      <c r="K943" s="31"/>
      <c r="L943" s="31"/>
      <c r="M943" s="31"/>
      <c r="N943" s="31"/>
      <c r="O943" s="31"/>
      <c r="P943" s="31"/>
    </row>
    <row r="944" spans="4:16" x14ac:dyDescent="0.25">
      <c r="D944" s="3" t="str">
        <f t="shared" si="71"/>
        <v/>
      </c>
      <c r="E944" s="48">
        <v>1</v>
      </c>
      <c r="F944" s="7">
        <f t="shared" si="72"/>
        <v>0</v>
      </c>
      <c r="G944" s="7" t="str">
        <f t="shared" si="73"/>
        <v/>
      </c>
      <c r="H944" s="6" t="str">
        <f t="shared" si="70"/>
        <v/>
      </c>
      <c r="I944" s="6" t="str">
        <f t="shared" si="74"/>
        <v/>
      </c>
      <c r="K944" s="31"/>
      <c r="L944" s="31"/>
      <c r="M944" s="31"/>
      <c r="N944" s="31"/>
      <c r="O944" s="31"/>
      <c r="P944" s="31"/>
    </row>
    <row r="945" spans="4:16" x14ac:dyDescent="0.25">
      <c r="D945" s="3" t="str">
        <f t="shared" si="71"/>
        <v/>
      </c>
      <c r="E945" s="48">
        <v>1</v>
      </c>
      <c r="F945" s="7">
        <f t="shared" si="72"/>
        <v>0</v>
      </c>
      <c r="G945" s="7" t="str">
        <f t="shared" si="73"/>
        <v/>
      </c>
      <c r="H945" s="6" t="str">
        <f t="shared" si="70"/>
        <v/>
      </c>
      <c r="I945" s="6" t="str">
        <f t="shared" si="74"/>
        <v/>
      </c>
      <c r="K945" s="31"/>
      <c r="L945" s="31"/>
      <c r="M945" s="31"/>
      <c r="N945" s="31"/>
      <c r="O945" s="31"/>
      <c r="P945" s="31"/>
    </row>
    <row r="946" spans="4:16" x14ac:dyDescent="0.25">
      <c r="D946" s="3" t="str">
        <f t="shared" si="71"/>
        <v/>
      </c>
      <c r="E946" s="48">
        <v>1</v>
      </c>
      <c r="F946" s="7">
        <f t="shared" si="72"/>
        <v>0</v>
      </c>
      <c r="G946" s="7" t="str">
        <f t="shared" si="73"/>
        <v/>
      </c>
      <c r="H946" s="6" t="str">
        <f t="shared" si="70"/>
        <v/>
      </c>
      <c r="I946" s="6" t="str">
        <f t="shared" si="74"/>
        <v/>
      </c>
      <c r="K946" s="31"/>
      <c r="L946" s="31"/>
      <c r="M946" s="31"/>
      <c r="N946" s="31"/>
      <c r="O946" s="31"/>
      <c r="P946" s="31"/>
    </row>
    <row r="947" spans="4:16" x14ac:dyDescent="0.25">
      <c r="D947" s="3" t="str">
        <f t="shared" si="71"/>
        <v/>
      </c>
      <c r="E947" s="48">
        <v>1</v>
      </c>
      <c r="F947" s="7">
        <f t="shared" si="72"/>
        <v>0</v>
      </c>
      <c r="G947" s="7" t="str">
        <f t="shared" si="73"/>
        <v/>
      </c>
      <c r="H947" s="6" t="str">
        <f t="shared" si="70"/>
        <v/>
      </c>
      <c r="I947" s="6" t="str">
        <f t="shared" si="74"/>
        <v/>
      </c>
      <c r="K947" s="31"/>
      <c r="L947" s="31"/>
      <c r="M947" s="31"/>
      <c r="N947" s="31"/>
      <c r="O947" s="31"/>
      <c r="P947" s="31"/>
    </row>
    <row r="948" spans="4:16" x14ac:dyDescent="0.25">
      <c r="D948" s="3" t="str">
        <f t="shared" si="71"/>
        <v/>
      </c>
      <c r="E948" s="48">
        <v>1</v>
      </c>
      <c r="F948" s="7">
        <f t="shared" si="72"/>
        <v>0</v>
      </c>
      <c r="G948" s="7" t="str">
        <f t="shared" si="73"/>
        <v/>
      </c>
      <c r="H948" s="6" t="str">
        <f t="shared" si="70"/>
        <v/>
      </c>
      <c r="I948" s="6" t="str">
        <f t="shared" si="74"/>
        <v/>
      </c>
      <c r="K948" s="31"/>
      <c r="L948" s="31"/>
      <c r="M948" s="31"/>
      <c r="N948" s="31"/>
      <c r="O948" s="31"/>
      <c r="P948" s="31"/>
    </row>
    <row r="949" spans="4:16" x14ac:dyDescent="0.25">
      <c r="D949" s="3" t="str">
        <f t="shared" si="71"/>
        <v/>
      </c>
      <c r="E949" s="48">
        <v>1</v>
      </c>
      <c r="F949" s="7">
        <f t="shared" si="72"/>
        <v>0</v>
      </c>
      <c r="G949" s="7" t="str">
        <f t="shared" si="73"/>
        <v/>
      </c>
      <c r="H949" s="6" t="str">
        <f t="shared" si="70"/>
        <v/>
      </c>
      <c r="I949" s="6" t="str">
        <f t="shared" si="74"/>
        <v/>
      </c>
      <c r="K949" s="31"/>
      <c r="L949" s="31"/>
      <c r="M949" s="31"/>
      <c r="N949" s="31"/>
      <c r="O949" s="31"/>
      <c r="P949" s="31"/>
    </row>
    <row r="950" spans="4:16" x14ac:dyDescent="0.25">
      <c r="D950" s="3" t="str">
        <f t="shared" si="71"/>
        <v/>
      </c>
      <c r="E950" s="48">
        <v>1</v>
      </c>
      <c r="F950" s="7">
        <f t="shared" si="72"/>
        <v>0</v>
      </c>
      <c r="G950" s="7" t="str">
        <f t="shared" si="73"/>
        <v/>
      </c>
      <c r="H950" s="6" t="str">
        <f t="shared" si="70"/>
        <v/>
      </c>
      <c r="I950" s="6" t="str">
        <f t="shared" si="74"/>
        <v/>
      </c>
      <c r="K950" s="31"/>
      <c r="L950" s="31"/>
      <c r="M950" s="31"/>
      <c r="N950" s="31"/>
      <c r="O950" s="31"/>
      <c r="P950" s="31"/>
    </row>
    <row r="951" spans="4:16" x14ac:dyDescent="0.25">
      <c r="D951" s="3" t="str">
        <f t="shared" si="71"/>
        <v/>
      </c>
      <c r="E951" s="48">
        <v>1</v>
      </c>
      <c r="F951" s="7">
        <f t="shared" si="72"/>
        <v>0</v>
      </c>
      <c r="G951" s="7" t="str">
        <f t="shared" si="73"/>
        <v/>
      </c>
      <c r="H951" s="6" t="str">
        <f t="shared" si="70"/>
        <v/>
      </c>
      <c r="I951" s="6" t="str">
        <f t="shared" si="74"/>
        <v/>
      </c>
      <c r="K951" s="31"/>
      <c r="L951" s="31"/>
      <c r="M951" s="31"/>
      <c r="N951" s="31"/>
      <c r="O951" s="31"/>
      <c r="P951" s="31"/>
    </row>
    <row r="952" spans="4:16" x14ac:dyDescent="0.25">
      <c r="D952" s="3" t="str">
        <f t="shared" si="71"/>
        <v/>
      </c>
      <c r="E952" s="48">
        <v>1</v>
      </c>
      <c r="F952" s="7">
        <f t="shared" si="72"/>
        <v>0</v>
      </c>
      <c r="G952" s="7" t="str">
        <f t="shared" si="73"/>
        <v/>
      </c>
      <c r="H952" s="6" t="str">
        <f t="shared" si="70"/>
        <v/>
      </c>
      <c r="I952" s="6" t="str">
        <f t="shared" si="74"/>
        <v/>
      </c>
      <c r="K952" s="31"/>
      <c r="L952" s="31"/>
      <c r="M952" s="31"/>
      <c r="N952" s="31"/>
      <c r="O952" s="31"/>
      <c r="P952" s="31"/>
    </row>
    <row r="953" spans="4:16" x14ac:dyDescent="0.25">
      <c r="D953" s="3" t="str">
        <f t="shared" si="71"/>
        <v/>
      </c>
      <c r="E953" s="48">
        <v>1</v>
      </c>
      <c r="F953" s="7">
        <f t="shared" si="72"/>
        <v>0</v>
      </c>
      <c r="G953" s="7" t="str">
        <f t="shared" si="73"/>
        <v/>
      </c>
      <c r="H953" s="6" t="str">
        <f t="shared" si="70"/>
        <v/>
      </c>
      <c r="I953" s="6" t="str">
        <f t="shared" si="74"/>
        <v/>
      </c>
      <c r="K953" s="31"/>
      <c r="L953" s="31"/>
      <c r="M953" s="31"/>
      <c r="N953" s="31"/>
      <c r="O953" s="31"/>
      <c r="P953" s="31"/>
    </row>
    <row r="954" spans="4:16" x14ac:dyDescent="0.25">
      <c r="D954" s="3" t="str">
        <f t="shared" si="71"/>
        <v/>
      </c>
      <c r="E954" s="48">
        <v>1</v>
      </c>
      <c r="F954" s="7">
        <f t="shared" si="72"/>
        <v>0</v>
      </c>
      <c r="G954" s="7" t="str">
        <f t="shared" si="73"/>
        <v/>
      </c>
      <c r="H954" s="6" t="str">
        <f t="shared" si="70"/>
        <v/>
      </c>
      <c r="I954" s="6" t="str">
        <f t="shared" si="74"/>
        <v/>
      </c>
      <c r="K954" s="31"/>
      <c r="L954" s="31"/>
      <c r="M954" s="31"/>
      <c r="N954" s="31"/>
      <c r="O954" s="31"/>
      <c r="P954" s="31"/>
    </row>
    <row r="955" spans="4:16" x14ac:dyDescent="0.25">
      <c r="D955" s="3" t="str">
        <f t="shared" si="71"/>
        <v/>
      </c>
      <c r="E955" s="48">
        <v>1</v>
      </c>
      <c r="F955" s="7">
        <f t="shared" si="72"/>
        <v>0</v>
      </c>
      <c r="G955" s="7" t="str">
        <f t="shared" si="73"/>
        <v/>
      </c>
      <c r="H955" s="6" t="str">
        <f t="shared" si="70"/>
        <v/>
      </c>
      <c r="I955" s="6" t="str">
        <f t="shared" si="74"/>
        <v/>
      </c>
      <c r="K955" s="31"/>
      <c r="L955" s="31"/>
      <c r="M955" s="31"/>
      <c r="N955" s="31"/>
      <c r="O955" s="31"/>
      <c r="P955" s="31"/>
    </row>
    <row r="956" spans="4:16" x14ac:dyDescent="0.25">
      <c r="D956" s="3" t="str">
        <f t="shared" si="71"/>
        <v/>
      </c>
      <c r="E956" s="48">
        <v>1</v>
      </c>
      <c r="F956" s="7">
        <f t="shared" si="72"/>
        <v>0</v>
      </c>
      <c r="G956" s="7" t="str">
        <f t="shared" si="73"/>
        <v/>
      </c>
      <c r="H956" s="6" t="str">
        <f t="shared" si="70"/>
        <v/>
      </c>
      <c r="I956" s="6" t="str">
        <f t="shared" si="74"/>
        <v/>
      </c>
      <c r="K956" s="31"/>
      <c r="L956" s="31"/>
      <c r="M956" s="31"/>
      <c r="N956" s="31"/>
      <c r="O956" s="31"/>
      <c r="P956" s="31"/>
    </row>
    <row r="957" spans="4:16" x14ac:dyDescent="0.25">
      <c r="D957" s="3" t="str">
        <f t="shared" si="71"/>
        <v/>
      </c>
      <c r="E957" s="48">
        <v>1</v>
      </c>
      <c r="F957" s="7">
        <f t="shared" si="72"/>
        <v>0</v>
      </c>
      <c r="G957" s="7" t="str">
        <f t="shared" si="73"/>
        <v/>
      </c>
      <c r="H957" s="6" t="str">
        <f t="shared" si="70"/>
        <v/>
      </c>
      <c r="I957" s="6" t="str">
        <f t="shared" si="74"/>
        <v/>
      </c>
      <c r="K957" s="31"/>
      <c r="L957" s="31"/>
      <c r="M957" s="31"/>
      <c r="N957" s="31"/>
      <c r="O957" s="31"/>
      <c r="P957" s="31"/>
    </row>
    <row r="958" spans="4:16" x14ac:dyDescent="0.25">
      <c r="D958" s="3" t="str">
        <f t="shared" si="71"/>
        <v/>
      </c>
      <c r="E958" s="48">
        <v>1</v>
      </c>
      <c r="F958" s="7">
        <f t="shared" si="72"/>
        <v>0</v>
      </c>
      <c r="G958" s="7" t="str">
        <f t="shared" si="73"/>
        <v/>
      </c>
      <c r="H958" s="6" t="str">
        <f t="shared" si="70"/>
        <v/>
      </c>
      <c r="I958" s="6" t="str">
        <f t="shared" si="74"/>
        <v/>
      </c>
      <c r="K958" s="31"/>
      <c r="L958" s="31"/>
      <c r="M958" s="31"/>
      <c r="N958" s="31"/>
      <c r="O958" s="31"/>
      <c r="P958" s="31"/>
    </row>
    <row r="959" spans="4:16" x14ac:dyDescent="0.25">
      <c r="D959" s="3" t="str">
        <f t="shared" si="71"/>
        <v/>
      </c>
      <c r="E959" s="48">
        <v>1</v>
      </c>
      <c r="F959" s="7">
        <f t="shared" si="72"/>
        <v>0</v>
      </c>
      <c r="G959" s="7" t="str">
        <f t="shared" si="73"/>
        <v/>
      </c>
      <c r="H959" s="6" t="str">
        <f t="shared" ref="H959:H1022" si="75">IF(D959="","",IF(E959=0,G959,F959-G959))</f>
        <v/>
      </c>
      <c r="I959" s="6" t="str">
        <f t="shared" si="74"/>
        <v/>
      </c>
      <c r="K959" s="31"/>
      <c r="L959" s="31"/>
      <c r="M959" s="31"/>
      <c r="N959" s="31"/>
      <c r="O959" s="31"/>
      <c r="P959" s="31"/>
    </row>
    <row r="960" spans="4:16" x14ac:dyDescent="0.25">
      <c r="D960" s="3" t="str">
        <f t="shared" si="71"/>
        <v/>
      </c>
      <c r="E960" s="48">
        <v>1</v>
      </c>
      <c r="F960" s="7">
        <f t="shared" si="72"/>
        <v>0</v>
      </c>
      <c r="G960" s="7" t="str">
        <f t="shared" si="73"/>
        <v/>
      </c>
      <c r="H960" s="6" t="str">
        <f t="shared" si="75"/>
        <v/>
      </c>
      <c r="I960" s="6" t="str">
        <f t="shared" si="74"/>
        <v/>
      </c>
      <c r="K960" s="31"/>
      <c r="L960" s="31"/>
      <c r="M960" s="31"/>
      <c r="N960" s="31"/>
      <c r="O960" s="31"/>
      <c r="P960" s="31"/>
    </row>
    <row r="961" spans="4:16" x14ac:dyDescent="0.25">
      <c r="D961" s="3" t="str">
        <f t="shared" si="71"/>
        <v/>
      </c>
      <c r="E961" s="48">
        <v>1</v>
      </c>
      <c r="F961" s="7">
        <f t="shared" si="72"/>
        <v>0</v>
      </c>
      <c r="G961" s="7" t="str">
        <f t="shared" si="73"/>
        <v/>
      </c>
      <c r="H961" s="6" t="str">
        <f t="shared" si="75"/>
        <v/>
      </c>
      <c r="I961" s="6" t="str">
        <f t="shared" si="74"/>
        <v/>
      </c>
      <c r="K961" s="31"/>
      <c r="L961" s="31"/>
      <c r="M961" s="31"/>
      <c r="N961" s="31"/>
      <c r="O961" s="31"/>
      <c r="P961" s="31"/>
    </row>
    <row r="962" spans="4:16" x14ac:dyDescent="0.25">
      <c r="D962" s="3" t="str">
        <f t="shared" si="71"/>
        <v/>
      </c>
      <c r="E962" s="48">
        <v>1</v>
      </c>
      <c r="F962" s="7">
        <f t="shared" si="72"/>
        <v>0</v>
      </c>
      <c r="G962" s="7" t="str">
        <f t="shared" si="73"/>
        <v/>
      </c>
      <c r="H962" s="6" t="str">
        <f t="shared" si="75"/>
        <v/>
      </c>
      <c r="I962" s="6" t="str">
        <f t="shared" si="74"/>
        <v/>
      </c>
      <c r="K962" s="31"/>
      <c r="L962" s="31"/>
      <c r="M962" s="31"/>
      <c r="N962" s="31"/>
      <c r="O962" s="31"/>
      <c r="P962" s="31"/>
    </row>
    <row r="963" spans="4:16" x14ac:dyDescent="0.25">
      <c r="D963" s="3" t="str">
        <f t="shared" ref="D963:D1026" si="76">IF(D962="","",IF(I962=0,"",IF(I962&gt;0,D962+1,IF(D962&lt;term*freq,D962+1,""))))</f>
        <v/>
      </c>
      <c r="E963" s="48">
        <v>1</v>
      </c>
      <c r="F963" s="7">
        <f t="shared" ref="F963:F1026" si="77">IF(D963="",0,IF(I962&lt;emi,I962,IF(D963="",NA(),IF(E963=0,0,emi))))</f>
        <v>0</v>
      </c>
      <c r="G963" s="7" t="str">
        <f t="shared" ref="G963:G1026" si="78">IF(D963="","",IF(I962&lt;0,0,I962)*rate/freq)</f>
        <v/>
      </c>
      <c r="H963" s="6" t="str">
        <f t="shared" si="75"/>
        <v/>
      </c>
      <c r="I963" s="6" t="str">
        <f t="shared" ref="I963:I1026" si="79">IF(AND(F963&lt;&gt;0,F963&lt;emi),0,IF(D963="","",IF(I962&lt;=0,0,IF(E963=0,I962+H963,I962-H963))))</f>
        <v/>
      </c>
      <c r="K963" s="31"/>
      <c r="L963" s="31"/>
      <c r="M963" s="31"/>
      <c r="N963" s="31"/>
      <c r="O963" s="31"/>
      <c r="P963" s="31"/>
    </row>
    <row r="964" spans="4:16" x14ac:dyDescent="0.25">
      <c r="D964" s="3" t="str">
        <f t="shared" si="76"/>
        <v/>
      </c>
      <c r="E964" s="48">
        <v>1</v>
      </c>
      <c r="F964" s="7">
        <f t="shared" si="77"/>
        <v>0</v>
      </c>
      <c r="G964" s="7" t="str">
        <f t="shared" si="78"/>
        <v/>
      </c>
      <c r="H964" s="6" t="str">
        <f t="shared" si="75"/>
        <v/>
      </c>
      <c r="I964" s="6" t="str">
        <f t="shared" si="79"/>
        <v/>
      </c>
      <c r="K964" s="31"/>
      <c r="L964" s="31"/>
      <c r="M964" s="31"/>
      <c r="N964" s="31"/>
      <c r="O964" s="31"/>
      <c r="P964" s="31"/>
    </row>
    <row r="965" spans="4:16" x14ac:dyDescent="0.25">
      <c r="D965" s="3" t="str">
        <f t="shared" si="76"/>
        <v/>
      </c>
      <c r="E965" s="48">
        <v>1</v>
      </c>
      <c r="F965" s="7">
        <f t="shared" si="77"/>
        <v>0</v>
      </c>
      <c r="G965" s="7" t="str">
        <f t="shared" si="78"/>
        <v/>
      </c>
      <c r="H965" s="6" t="str">
        <f t="shared" si="75"/>
        <v/>
      </c>
      <c r="I965" s="6" t="str">
        <f t="shared" si="79"/>
        <v/>
      </c>
      <c r="K965" s="31"/>
      <c r="L965" s="31"/>
      <c r="M965" s="31"/>
      <c r="N965" s="31"/>
      <c r="O965" s="31"/>
      <c r="P965" s="31"/>
    </row>
    <row r="966" spans="4:16" x14ac:dyDescent="0.25">
      <c r="D966" s="3" t="str">
        <f t="shared" si="76"/>
        <v/>
      </c>
      <c r="E966" s="48">
        <v>1</v>
      </c>
      <c r="F966" s="7">
        <f t="shared" si="77"/>
        <v>0</v>
      </c>
      <c r="G966" s="7" t="str">
        <f t="shared" si="78"/>
        <v/>
      </c>
      <c r="H966" s="6" t="str">
        <f t="shared" si="75"/>
        <v/>
      </c>
      <c r="I966" s="6" t="str">
        <f t="shared" si="79"/>
        <v/>
      </c>
      <c r="K966" s="31"/>
      <c r="L966" s="31"/>
      <c r="M966" s="31"/>
      <c r="N966" s="31"/>
      <c r="O966" s="31"/>
      <c r="P966" s="31"/>
    </row>
    <row r="967" spans="4:16" x14ac:dyDescent="0.25">
      <c r="D967" s="3" t="str">
        <f t="shared" si="76"/>
        <v/>
      </c>
      <c r="E967" s="48">
        <v>1</v>
      </c>
      <c r="F967" s="7">
        <f t="shared" si="77"/>
        <v>0</v>
      </c>
      <c r="G967" s="7" t="str">
        <f t="shared" si="78"/>
        <v/>
      </c>
      <c r="H967" s="6" t="str">
        <f t="shared" si="75"/>
        <v/>
      </c>
      <c r="I967" s="6" t="str">
        <f t="shared" si="79"/>
        <v/>
      </c>
      <c r="K967" s="31"/>
      <c r="L967" s="31"/>
      <c r="M967" s="31"/>
      <c r="N967" s="31"/>
      <c r="O967" s="31"/>
      <c r="P967" s="31"/>
    </row>
    <row r="968" spans="4:16" x14ac:dyDescent="0.25">
      <c r="D968" s="3" t="str">
        <f t="shared" si="76"/>
        <v/>
      </c>
      <c r="E968" s="48">
        <v>1</v>
      </c>
      <c r="F968" s="7">
        <f t="shared" si="77"/>
        <v>0</v>
      </c>
      <c r="G968" s="7" t="str">
        <f t="shared" si="78"/>
        <v/>
      </c>
      <c r="H968" s="6" t="str">
        <f t="shared" si="75"/>
        <v/>
      </c>
      <c r="I968" s="6" t="str">
        <f t="shared" si="79"/>
        <v/>
      </c>
      <c r="K968" s="31"/>
      <c r="L968" s="31"/>
      <c r="M968" s="31"/>
      <c r="N968" s="31"/>
      <c r="O968" s="31"/>
      <c r="P968" s="31"/>
    </row>
    <row r="969" spans="4:16" x14ac:dyDescent="0.25">
      <c r="D969" s="3" t="str">
        <f t="shared" si="76"/>
        <v/>
      </c>
      <c r="E969" s="48">
        <v>1</v>
      </c>
      <c r="F969" s="7">
        <f t="shared" si="77"/>
        <v>0</v>
      </c>
      <c r="G969" s="7" t="str">
        <f t="shared" si="78"/>
        <v/>
      </c>
      <c r="H969" s="6" t="str">
        <f t="shared" si="75"/>
        <v/>
      </c>
      <c r="I969" s="6" t="str">
        <f t="shared" si="79"/>
        <v/>
      </c>
      <c r="K969" s="31"/>
      <c r="L969" s="31"/>
      <c r="M969" s="31"/>
      <c r="N969" s="31"/>
      <c r="O969" s="31"/>
      <c r="P969" s="31"/>
    </row>
    <row r="970" spans="4:16" x14ac:dyDescent="0.25">
      <c r="D970" s="3" t="str">
        <f t="shared" si="76"/>
        <v/>
      </c>
      <c r="E970" s="48">
        <v>1</v>
      </c>
      <c r="F970" s="7">
        <f t="shared" si="77"/>
        <v>0</v>
      </c>
      <c r="G970" s="7" t="str">
        <f t="shared" si="78"/>
        <v/>
      </c>
      <c r="H970" s="6" t="str">
        <f t="shared" si="75"/>
        <v/>
      </c>
      <c r="I970" s="6" t="str">
        <f t="shared" si="79"/>
        <v/>
      </c>
      <c r="K970" s="31"/>
      <c r="L970" s="31"/>
      <c r="M970" s="31"/>
      <c r="N970" s="31"/>
      <c r="O970" s="31"/>
      <c r="P970" s="31"/>
    </row>
    <row r="971" spans="4:16" x14ac:dyDescent="0.25">
      <c r="D971" s="3" t="str">
        <f t="shared" si="76"/>
        <v/>
      </c>
      <c r="E971" s="48">
        <v>1</v>
      </c>
      <c r="F971" s="7">
        <f t="shared" si="77"/>
        <v>0</v>
      </c>
      <c r="G971" s="7" t="str">
        <f t="shared" si="78"/>
        <v/>
      </c>
      <c r="H971" s="6" t="str">
        <f t="shared" si="75"/>
        <v/>
      </c>
      <c r="I971" s="6" t="str">
        <f t="shared" si="79"/>
        <v/>
      </c>
      <c r="K971" s="31"/>
      <c r="L971" s="31"/>
      <c r="M971" s="31"/>
      <c r="N971" s="31"/>
      <c r="O971" s="31"/>
      <c r="P971" s="31"/>
    </row>
    <row r="972" spans="4:16" x14ac:dyDescent="0.25">
      <c r="D972" s="3" t="str">
        <f t="shared" si="76"/>
        <v/>
      </c>
      <c r="E972" s="48">
        <v>1</v>
      </c>
      <c r="F972" s="7">
        <f t="shared" si="77"/>
        <v>0</v>
      </c>
      <c r="G972" s="7" t="str">
        <f t="shared" si="78"/>
        <v/>
      </c>
      <c r="H972" s="6" t="str">
        <f t="shared" si="75"/>
        <v/>
      </c>
      <c r="I972" s="6" t="str">
        <f t="shared" si="79"/>
        <v/>
      </c>
      <c r="K972" s="31"/>
      <c r="L972" s="31"/>
      <c r="M972" s="31"/>
      <c r="N972" s="31"/>
      <c r="O972" s="31"/>
      <c r="P972" s="31"/>
    </row>
    <row r="973" spans="4:16" x14ac:dyDescent="0.25">
      <c r="D973" s="3" t="str">
        <f t="shared" si="76"/>
        <v/>
      </c>
      <c r="E973" s="48">
        <v>1</v>
      </c>
      <c r="F973" s="7">
        <f t="shared" si="77"/>
        <v>0</v>
      </c>
      <c r="G973" s="7" t="str">
        <f t="shared" si="78"/>
        <v/>
      </c>
      <c r="H973" s="6" t="str">
        <f t="shared" si="75"/>
        <v/>
      </c>
      <c r="I973" s="6" t="str">
        <f t="shared" si="79"/>
        <v/>
      </c>
      <c r="K973" s="31"/>
      <c r="L973" s="31"/>
      <c r="M973" s="31"/>
      <c r="N973" s="31"/>
      <c r="O973" s="31"/>
      <c r="P973" s="31"/>
    </row>
    <row r="974" spans="4:16" x14ac:dyDescent="0.25">
      <c r="D974" s="3" t="str">
        <f t="shared" si="76"/>
        <v/>
      </c>
      <c r="E974" s="48">
        <v>1</v>
      </c>
      <c r="F974" s="7">
        <f t="shared" si="77"/>
        <v>0</v>
      </c>
      <c r="G974" s="7" t="str">
        <f t="shared" si="78"/>
        <v/>
      </c>
      <c r="H974" s="6" t="str">
        <f t="shared" si="75"/>
        <v/>
      </c>
      <c r="I974" s="6" t="str">
        <f t="shared" si="79"/>
        <v/>
      </c>
      <c r="K974" s="31"/>
      <c r="L974" s="31"/>
      <c r="M974" s="31"/>
      <c r="N974" s="31"/>
      <c r="O974" s="31"/>
      <c r="P974" s="31"/>
    </row>
    <row r="975" spans="4:16" x14ac:dyDescent="0.25">
      <c r="D975" s="3" t="str">
        <f t="shared" si="76"/>
        <v/>
      </c>
      <c r="E975" s="48">
        <v>1</v>
      </c>
      <c r="F975" s="7">
        <f t="shared" si="77"/>
        <v>0</v>
      </c>
      <c r="G975" s="7" t="str">
        <f t="shared" si="78"/>
        <v/>
      </c>
      <c r="H975" s="6" t="str">
        <f t="shared" si="75"/>
        <v/>
      </c>
      <c r="I975" s="6" t="str">
        <f t="shared" si="79"/>
        <v/>
      </c>
      <c r="K975" s="31"/>
      <c r="L975" s="31"/>
      <c r="M975" s="31"/>
      <c r="N975" s="31"/>
      <c r="O975" s="31"/>
      <c r="P975" s="31"/>
    </row>
    <row r="976" spans="4:16" x14ac:dyDescent="0.25">
      <c r="D976" s="3" t="str">
        <f t="shared" si="76"/>
        <v/>
      </c>
      <c r="E976" s="48">
        <v>1</v>
      </c>
      <c r="F976" s="7">
        <f t="shared" si="77"/>
        <v>0</v>
      </c>
      <c r="G976" s="7" t="str">
        <f t="shared" si="78"/>
        <v/>
      </c>
      <c r="H976" s="6" t="str">
        <f t="shared" si="75"/>
        <v/>
      </c>
      <c r="I976" s="6" t="str">
        <f t="shared" si="79"/>
        <v/>
      </c>
      <c r="K976" s="31"/>
      <c r="L976" s="31"/>
      <c r="M976" s="31"/>
      <c r="N976" s="31"/>
      <c r="O976" s="31"/>
      <c r="P976" s="31"/>
    </row>
    <row r="977" spans="4:16" x14ac:dyDescent="0.25">
      <c r="D977" s="3" t="str">
        <f t="shared" si="76"/>
        <v/>
      </c>
      <c r="E977" s="48">
        <v>1</v>
      </c>
      <c r="F977" s="7">
        <f t="shared" si="77"/>
        <v>0</v>
      </c>
      <c r="G977" s="7" t="str">
        <f t="shared" si="78"/>
        <v/>
      </c>
      <c r="H977" s="6" t="str">
        <f t="shared" si="75"/>
        <v/>
      </c>
      <c r="I977" s="6" t="str">
        <f t="shared" si="79"/>
        <v/>
      </c>
      <c r="K977" s="31"/>
      <c r="L977" s="31"/>
      <c r="M977" s="31"/>
      <c r="N977" s="31"/>
      <c r="O977" s="31"/>
      <c r="P977" s="31"/>
    </row>
    <row r="978" spans="4:16" x14ac:dyDescent="0.25">
      <c r="D978" s="3" t="str">
        <f t="shared" si="76"/>
        <v/>
      </c>
      <c r="E978" s="48">
        <v>1</v>
      </c>
      <c r="F978" s="7">
        <f t="shared" si="77"/>
        <v>0</v>
      </c>
      <c r="G978" s="7" t="str">
        <f t="shared" si="78"/>
        <v/>
      </c>
      <c r="H978" s="6" t="str">
        <f t="shared" si="75"/>
        <v/>
      </c>
      <c r="I978" s="6" t="str">
        <f t="shared" si="79"/>
        <v/>
      </c>
      <c r="K978" s="31"/>
      <c r="L978" s="31"/>
      <c r="M978" s="31"/>
      <c r="N978" s="31"/>
      <c r="O978" s="31"/>
      <c r="P978" s="31"/>
    </row>
    <row r="979" spans="4:16" x14ac:dyDescent="0.25">
      <c r="D979" s="3" t="str">
        <f t="shared" si="76"/>
        <v/>
      </c>
      <c r="E979" s="48">
        <v>1</v>
      </c>
      <c r="F979" s="7">
        <f t="shared" si="77"/>
        <v>0</v>
      </c>
      <c r="G979" s="7" t="str">
        <f t="shared" si="78"/>
        <v/>
      </c>
      <c r="H979" s="6" t="str">
        <f t="shared" si="75"/>
        <v/>
      </c>
      <c r="I979" s="6" t="str">
        <f t="shared" si="79"/>
        <v/>
      </c>
      <c r="K979" s="31"/>
      <c r="L979" s="31"/>
      <c r="M979" s="31"/>
      <c r="N979" s="31"/>
      <c r="O979" s="31"/>
      <c r="P979" s="31"/>
    </row>
    <row r="980" spans="4:16" x14ac:dyDescent="0.25">
      <c r="D980" s="3" t="str">
        <f t="shared" si="76"/>
        <v/>
      </c>
      <c r="E980" s="48">
        <v>1</v>
      </c>
      <c r="F980" s="7">
        <f t="shared" si="77"/>
        <v>0</v>
      </c>
      <c r="G980" s="7" t="str">
        <f t="shared" si="78"/>
        <v/>
      </c>
      <c r="H980" s="6" t="str">
        <f t="shared" si="75"/>
        <v/>
      </c>
      <c r="I980" s="6" t="str">
        <f t="shared" si="79"/>
        <v/>
      </c>
      <c r="K980" s="31"/>
      <c r="L980" s="31"/>
      <c r="M980" s="31"/>
      <c r="N980" s="31"/>
      <c r="O980" s="31"/>
      <c r="P980" s="31"/>
    </row>
    <row r="981" spans="4:16" x14ac:dyDescent="0.25">
      <c r="D981" s="3" t="str">
        <f t="shared" si="76"/>
        <v/>
      </c>
      <c r="E981" s="48">
        <v>1</v>
      </c>
      <c r="F981" s="7">
        <f t="shared" si="77"/>
        <v>0</v>
      </c>
      <c r="G981" s="7" t="str">
        <f t="shared" si="78"/>
        <v/>
      </c>
      <c r="H981" s="6" t="str">
        <f t="shared" si="75"/>
        <v/>
      </c>
      <c r="I981" s="6" t="str">
        <f t="shared" si="79"/>
        <v/>
      </c>
      <c r="K981" s="31"/>
      <c r="L981" s="31"/>
      <c r="M981" s="31"/>
      <c r="N981" s="31"/>
      <c r="O981" s="31"/>
      <c r="P981" s="31"/>
    </row>
    <row r="982" spans="4:16" x14ac:dyDescent="0.25">
      <c r="D982" s="3" t="str">
        <f t="shared" si="76"/>
        <v/>
      </c>
      <c r="E982" s="48">
        <v>1</v>
      </c>
      <c r="F982" s="7">
        <f t="shared" si="77"/>
        <v>0</v>
      </c>
      <c r="G982" s="7" t="str">
        <f t="shared" si="78"/>
        <v/>
      </c>
      <c r="H982" s="6" t="str">
        <f t="shared" si="75"/>
        <v/>
      </c>
      <c r="I982" s="6" t="str">
        <f t="shared" si="79"/>
        <v/>
      </c>
      <c r="K982" s="31"/>
      <c r="L982" s="31"/>
      <c r="M982" s="31"/>
      <c r="N982" s="31"/>
      <c r="O982" s="31"/>
      <c r="P982" s="31"/>
    </row>
    <row r="983" spans="4:16" x14ac:dyDescent="0.25">
      <c r="D983" s="3" t="str">
        <f t="shared" si="76"/>
        <v/>
      </c>
      <c r="E983" s="48">
        <v>1</v>
      </c>
      <c r="F983" s="7">
        <f t="shared" si="77"/>
        <v>0</v>
      </c>
      <c r="G983" s="7" t="str">
        <f t="shared" si="78"/>
        <v/>
      </c>
      <c r="H983" s="6" t="str">
        <f t="shared" si="75"/>
        <v/>
      </c>
      <c r="I983" s="6" t="str">
        <f t="shared" si="79"/>
        <v/>
      </c>
      <c r="K983" s="31"/>
      <c r="L983" s="31"/>
      <c r="M983" s="31"/>
      <c r="N983" s="31"/>
      <c r="O983" s="31"/>
      <c r="P983" s="31"/>
    </row>
    <row r="984" spans="4:16" x14ac:dyDescent="0.25">
      <c r="D984" s="3" t="str">
        <f t="shared" si="76"/>
        <v/>
      </c>
      <c r="E984" s="48">
        <v>1</v>
      </c>
      <c r="F984" s="7">
        <f t="shared" si="77"/>
        <v>0</v>
      </c>
      <c r="G984" s="7" t="str">
        <f t="shared" si="78"/>
        <v/>
      </c>
      <c r="H984" s="6" t="str">
        <f t="shared" si="75"/>
        <v/>
      </c>
      <c r="I984" s="6" t="str">
        <f t="shared" si="79"/>
        <v/>
      </c>
      <c r="K984" s="31"/>
      <c r="L984" s="31"/>
      <c r="M984" s="31"/>
      <c r="N984" s="31"/>
      <c r="O984" s="31"/>
      <c r="P984" s="31"/>
    </row>
    <row r="985" spans="4:16" x14ac:dyDescent="0.25">
      <c r="D985" s="3" t="str">
        <f t="shared" si="76"/>
        <v/>
      </c>
      <c r="E985" s="48">
        <v>1</v>
      </c>
      <c r="F985" s="7">
        <f t="shared" si="77"/>
        <v>0</v>
      </c>
      <c r="G985" s="7" t="str">
        <f t="shared" si="78"/>
        <v/>
      </c>
      <c r="H985" s="6" t="str">
        <f t="shared" si="75"/>
        <v/>
      </c>
      <c r="I985" s="6" t="str">
        <f t="shared" si="79"/>
        <v/>
      </c>
      <c r="K985" s="31"/>
      <c r="L985" s="31"/>
      <c r="M985" s="31"/>
      <c r="N985" s="31"/>
      <c r="O985" s="31"/>
      <c r="P985" s="31"/>
    </row>
    <row r="986" spans="4:16" x14ac:dyDescent="0.25">
      <c r="D986" s="3" t="str">
        <f t="shared" si="76"/>
        <v/>
      </c>
      <c r="E986" s="48">
        <v>1</v>
      </c>
      <c r="F986" s="7">
        <f t="shared" si="77"/>
        <v>0</v>
      </c>
      <c r="G986" s="7" t="str">
        <f t="shared" si="78"/>
        <v/>
      </c>
      <c r="H986" s="6" t="str">
        <f t="shared" si="75"/>
        <v/>
      </c>
      <c r="I986" s="6" t="str">
        <f t="shared" si="79"/>
        <v/>
      </c>
      <c r="K986" s="31"/>
      <c r="L986" s="31"/>
      <c r="M986" s="31"/>
      <c r="N986" s="31"/>
      <c r="O986" s="31"/>
      <c r="P986" s="31"/>
    </row>
    <row r="987" spans="4:16" x14ac:dyDescent="0.25">
      <c r="D987" s="3" t="str">
        <f t="shared" si="76"/>
        <v/>
      </c>
      <c r="E987" s="48">
        <v>1</v>
      </c>
      <c r="F987" s="7">
        <f t="shared" si="77"/>
        <v>0</v>
      </c>
      <c r="G987" s="7" t="str">
        <f t="shared" si="78"/>
        <v/>
      </c>
      <c r="H987" s="6" t="str">
        <f t="shared" si="75"/>
        <v/>
      </c>
      <c r="I987" s="6" t="str">
        <f t="shared" si="79"/>
        <v/>
      </c>
      <c r="K987" s="31"/>
      <c r="L987" s="31"/>
      <c r="M987" s="31"/>
      <c r="N987" s="31"/>
      <c r="O987" s="31"/>
      <c r="P987" s="31"/>
    </row>
    <row r="988" spans="4:16" x14ac:dyDescent="0.25">
      <c r="D988" s="3" t="str">
        <f t="shared" si="76"/>
        <v/>
      </c>
      <c r="E988" s="48">
        <v>1</v>
      </c>
      <c r="F988" s="7">
        <f t="shared" si="77"/>
        <v>0</v>
      </c>
      <c r="G988" s="7" t="str">
        <f t="shared" si="78"/>
        <v/>
      </c>
      <c r="H988" s="6" t="str">
        <f t="shared" si="75"/>
        <v/>
      </c>
      <c r="I988" s="6" t="str">
        <f t="shared" si="79"/>
        <v/>
      </c>
      <c r="K988" s="31"/>
      <c r="L988" s="31"/>
      <c r="M988" s="31"/>
      <c r="N988" s="31"/>
      <c r="O988" s="31"/>
      <c r="P988" s="31"/>
    </row>
    <row r="989" spans="4:16" x14ac:dyDescent="0.25">
      <c r="D989" s="3" t="str">
        <f t="shared" si="76"/>
        <v/>
      </c>
      <c r="E989" s="48">
        <v>1</v>
      </c>
      <c r="F989" s="7">
        <f t="shared" si="77"/>
        <v>0</v>
      </c>
      <c r="G989" s="7" t="str">
        <f t="shared" si="78"/>
        <v/>
      </c>
      <c r="H989" s="6" t="str">
        <f t="shared" si="75"/>
        <v/>
      </c>
      <c r="I989" s="6" t="str">
        <f t="shared" si="79"/>
        <v/>
      </c>
      <c r="K989" s="31"/>
      <c r="L989" s="31"/>
      <c r="M989" s="31"/>
      <c r="N989" s="31"/>
      <c r="O989" s="31"/>
      <c r="P989" s="31"/>
    </row>
    <row r="990" spans="4:16" x14ac:dyDescent="0.25">
      <c r="D990" s="3" t="str">
        <f t="shared" si="76"/>
        <v/>
      </c>
      <c r="E990" s="48">
        <v>1</v>
      </c>
      <c r="F990" s="7">
        <f t="shared" si="77"/>
        <v>0</v>
      </c>
      <c r="G990" s="7" t="str">
        <f t="shared" si="78"/>
        <v/>
      </c>
      <c r="H990" s="6" t="str">
        <f t="shared" si="75"/>
        <v/>
      </c>
      <c r="I990" s="6" t="str">
        <f t="shared" si="79"/>
        <v/>
      </c>
      <c r="K990" s="31"/>
      <c r="L990" s="31"/>
      <c r="M990" s="31"/>
      <c r="N990" s="31"/>
      <c r="O990" s="31"/>
      <c r="P990" s="31"/>
    </row>
    <row r="991" spans="4:16" x14ac:dyDescent="0.25">
      <c r="D991" s="3" t="str">
        <f t="shared" si="76"/>
        <v/>
      </c>
      <c r="E991" s="48">
        <v>1</v>
      </c>
      <c r="F991" s="7">
        <f t="shared" si="77"/>
        <v>0</v>
      </c>
      <c r="G991" s="7" t="str">
        <f t="shared" si="78"/>
        <v/>
      </c>
      <c r="H991" s="6" t="str">
        <f t="shared" si="75"/>
        <v/>
      </c>
      <c r="I991" s="6" t="str">
        <f t="shared" si="79"/>
        <v/>
      </c>
      <c r="K991" s="31"/>
      <c r="L991" s="31"/>
      <c r="M991" s="31"/>
      <c r="N991" s="31"/>
      <c r="O991" s="31"/>
      <c r="P991" s="31"/>
    </row>
    <row r="992" spans="4:16" x14ac:dyDescent="0.25">
      <c r="D992" s="3" t="str">
        <f t="shared" si="76"/>
        <v/>
      </c>
      <c r="E992" s="48">
        <v>1</v>
      </c>
      <c r="F992" s="7">
        <f t="shared" si="77"/>
        <v>0</v>
      </c>
      <c r="G992" s="7" t="str">
        <f t="shared" si="78"/>
        <v/>
      </c>
      <c r="H992" s="6" t="str">
        <f t="shared" si="75"/>
        <v/>
      </c>
      <c r="I992" s="6" t="str">
        <f t="shared" si="79"/>
        <v/>
      </c>
      <c r="K992" s="31"/>
      <c r="L992" s="31"/>
      <c r="M992" s="31"/>
      <c r="N992" s="31"/>
      <c r="O992" s="31"/>
      <c r="P992" s="31"/>
    </row>
    <row r="993" spans="4:16" x14ac:dyDescent="0.25">
      <c r="D993" s="3" t="str">
        <f t="shared" si="76"/>
        <v/>
      </c>
      <c r="E993" s="48">
        <v>1</v>
      </c>
      <c r="F993" s="7">
        <f t="shared" si="77"/>
        <v>0</v>
      </c>
      <c r="G993" s="7" t="str">
        <f t="shared" si="78"/>
        <v/>
      </c>
      <c r="H993" s="6" t="str">
        <f t="shared" si="75"/>
        <v/>
      </c>
      <c r="I993" s="6" t="str">
        <f t="shared" si="79"/>
        <v/>
      </c>
      <c r="K993" s="31"/>
      <c r="L993" s="31"/>
      <c r="M993" s="31"/>
      <c r="N993" s="31"/>
      <c r="O993" s="31"/>
      <c r="P993" s="31"/>
    </row>
    <row r="994" spans="4:16" x14ac:dyDescent="0.25">
      <c r="D994" s="3" t="str">
        <f t="shared" si="76"/>
        <v/>
      </c>
      <c r="E994" s="48">
        <v>1</v>
      </c>
      <c r="F994" s="7">
        <f t="shared" si="77"/>
        <v>0</v>
      </c>
      <c r="G994" s="7" t="str">
        <f t="shared" si="78"/>
        <v/>
      </c>
      <c r="H994" s="6" t="str">
        <f t="shared" si="75"/>
        <v/>
      </c>
      <c r="I994" s="6" t="str">
        <f t="shared" si="79"/>
        <v/>
      </c>
      <c r="K994" s="31"/>
      <c r="L994" s="31"/>
      <c r="M994" s="31"/>
      <c r="N994" s="31"/>
      <c r="O994" s="31"/>
      <c r="P994" s="31"/>
    </row>
    <row r="995" spans="4:16" x14ac:dyDescent="0.25">
      <c r="D995" s="3" t="str">
        <f t="shared" si="76"/>
        <v/>
      </c>
      <c r="E995" s="48">
        <v>1</v>
      </c>
      <c r="F995" s="7">
        <f t="shared" si="77"/>
        <v>0</v>
      </c>
      <c r="G995" s="7" t="str">
        <f t="shared" si="78"/>
        <v/>
      </c>
      <c r="H995" s="6" t="str">
        <f t="shared" si="75"/>
        <v/>
      </c>
      <c r="I995" s="6" t="str">
        <f t="shared" si="79"/>
        <v/>
      </c>
      <c r="K995" s="31"/>
      <c r="L995" s="31"/>
      <c r="M995" s="31"/>
      <c r="N995" s="31"/>
      <c r="O995" s="31"/>
      <c r="P995" s="31"/>
    </row>
    <row r="996" spans="4:16" x14ac:dyDescent="0.25">
      <c r="D996" s="3" t="str">
        <f t="shared" si="76"/>
        <v/>
      </c>
      <c r="E996" s="48">
        <v>1</v>
      </c>
      <c r="F996" s="7">
        <f t="shared" si="77"/>
        <v>0</v>
      </c>
      <c r="G996" s="7" t="str">
        <f t="shared" si="78"/>
        <v/>
      </c>
      <c r="H996" s="6" t="str">
        <f t="shared" si="75"/>
        <v/>
      </c>
      <c r="I996" s="6" t="str">
        <f t="shared" si="79"/>
        <v/>
      </c>
      <c r="K996" s="31"/>
      <c r="L996" s="31"/>
      <c r="M996" s="31"/>
      <c r="N996" s="31"/>
      <c r="O996" s="31"/>
      <c r="P996" s="31"/>
    </row>
    <row r="997" spans="4:16" x14ac:dyDescent="0.25">
      <c r="D997" s="3" t="str">
        <f t="shared" si="76"/>
        <v/>
      </c>
      <c r="E997" s="48">
        <v>1</v>
      </c>
      <c r="F997" s="7">
        <f t="shared" si="77"/>
        <v>0</v>
      </c>
      <c r="G997" s="7" t="str">
        <f t="shared" si="78"/>
        <v/>
      </c>
      <c r="H997" s="6" t="str">
        <f t="shared" si="75"/>
        <v/>
      </c>
      <c r="I997" s="6" t="str">
        <f t="shared" si="79"/>
        <v/>
      </c>
      <c r="K997" s="31"/>
      <c r="L997" s="31"/>
      <c r="M997" s="31"/>
      <c r="N997" s="31"/>
      <c r="O997" s="31"/>
      <c r="P997" s="31"/>
    </row>
    <row r="998" spans="4:16" x14ac:dyDescent="0.25">
      <c r="D998" s="3" t="str">
        <f t="shared" si="76"/>
        <v/>
      </c>
      <c r="E998" s="48">
        <v>1</v>
      </c>
      <c r="F998" s="7">
        <f t="shared" si="77"/>
        <v>0</v>
      </c>
      <c r="G998" s="7" t="str">
        <f t="shared" si="78"/>
        <v/>
      </c>
      <c r="H998" s="6" t="str">
        <f t="shared" si="75"/>
        <v/>
      </c>
      <c r="I998" s="6" t="str">
        <f t="shared" si="79"/>
        <v/>
      </c>
      <c r="K998" s="31"/>
      <c r="L998" s="31"/>
      <c r="M998" s="31"/>
      <c r="N998" s="31"/>
      <c r="O998" s="31"/>
      <c r="P998" s="31"/>
    </row>
    <row r="999" spans="4:16" x14ac:dyDescent="0.25">
      <c r="D999" s="3" t="str">
        <f t="shared" si="76"/>
        <v/>
      </c>
      <c r="E999" s="48">
        <v>1</v>
      </c>
      <c r="F999" s="7">
        <f t="shared" si="77"/>
        <v>0</v>
      </c>
      <c r="G999" s="7" t="str">
        <f t="shared" si="78"/>
        <v/>
      </c>
      <c r="H999" s="6" t="str">
        <f t="shared" si="75"/>
        <v/>
      </c>
      <c r="I999" s="6" t="str">
        <f t="shared" si="79"/>
        <v/>
      </c>
      <c r="K999" s="31"/>
      <c r="L999" s="31"/>
      <c r="M999" s="31"/>
      <c r="N999" s="31"/>
      <c r="O999" s="31"/>
      <c r="P999" s="31"/>
    </row>
    <row r="1000" spans="4:16" x14ac:dyDescent="0.25">
      <c r="D1000" s="3" t="str">
        <f t="shared" si="76"/>
        <v/>
      </c>
      <c r="E1000" s="48">
        <v>1</v>
      </c>
      <c r="F1000" s="7">
        <f t="shared" si="77"/>
        <v>0</v>
      </c>
      <c r="G1000" s="7" t="str">
        <f t="shared" si="78"/>
        <v/>
      </c>
      <c r="H1000" s="6" t="str">
        <f t="shared" si="75"/>
        <v/>
      </c>
      <c r="I1000" s="6" t="str">
        <f t="shared" si="79"/>
        <v/>
      </c>
      <c r="K1000" s="31"/>
      <c r="L1000" s="31"/>
      <c r="M1000" s="31"/>
      <c r="N1000" s="31"/>
      <c r="O1000" s="31"/>
      <c r="P1000" s="31"/>
    </row>
    <row r="1001" spans="4:16" x14ac:dyDescent="0.25">
      <c r="D1001" s="3" t="str">
        <f t="shared" si="76"/>
        <v/>
      </c>
      <c r="E1001" s="48">
        <v>1</v>
      </c>
      <c r="F1001" s="7">
        <f t="shared" si="77"/>
        <v>0</v>
      </c>
      <c r="G1001" s="7" t="str">
        <f t="shared" si="78"/>
        <v/>
      </c>
      <c r="H1001" s="6" t="str">
        <f t="shared" si="75"/>
        <v/>
      </c>
      <c r="I1001" s="6" t="str">
        <f t="shared" si="79"/>
        <v/>
      </c>
      <c r="K1001" s="31"/>
      <c r="L1001" s="31"/>
      <c r="M1001" s="31"/>
      <c r="N1001" s="31"/>
      <c r="O1001" s="31"/>
      <c r="P1001" s="31"/>
    </row>
    <row r="1002" spans="4:16" x14ac:dyDescent="0.25">
      <c r="D1002" s="3" t="str">
        <f t="shared" si="76"/>
        <v/>
      </c>
      <c r="E1002" s="48">
        <v>1</v>
      </c>
      <c r="F1002" s="7">
        <f t="shared" si="77"/>
        <v>0</v>
      </c>
      <c r="G1002" s="7" t="str">
        <f t="shared" si="78"/>
        <v/>
      </c>
      <c r="H1002" s="6" t="str">
        <f t="shared" si="75"/>
        <v/>
      </c>
      <c r="I1002" s="6" t="str">
        <f t="shared" si="79"/>
        <v/>
      </c>
      <c r="K1002" s="31"/>
      <c r="L1002" s="31"/>
      <c r="M1002" s="31"/>
      <c r="N1002" s="31"/>
      <c r="O1002" s="31"/>
      <c r="P1002" s="31"/>
    </row>
    <row r="1003" spans="4:16" x14ac:dyDescent="0.25">
      <c r="D1003" s="3" t="str">
        <f t="shared" si="76"/>
        <v/>
      </c>
      <c r="E1003" s="48">
        <v>1</v>
      </c>
      <c r="F1003" s="7">
        <f t="shared" si="77"/>
        <v>0</v>
      </c>
      <c r="G1003" s="7" t="str">
        <f t="shared" si="78"/>
        <v/>
      </c>
      <c r="H1003" s="6" t="str">
        <f t="shared" si="75"/>
        <v/>
      </c>
      <c r="I1003" s="6" t="str">
        <f t="shared" si="79"/>
        <v/>
      </c>
      <c r="K1003" s="31"/>
      <c r="L1003" s="31"/>
      <c r="M1003" s="31"/>
      <c r="N1003" s="31"/>
      <c r="O1003" s="31"/>
      <c r="P1003" s="31"/>
    </row>
    <row r="1004" spans="4:16" x14ac:dyDescent="0.25">
      <c r="D1004" s="3" t="str">
        <f t="shared" si="76"/>
        <v/>
      </c>
      <c r="E1004" s="48">
        <v>1</v>
      </c>
      <c r="F1004" s="7">
        <f t="shared" si="77"/>
        <v>0</v>
      </c>
      <c r="G1004" s="7" t="str">
        <f t="shared" si="78"/>
        <v/>
      </c>
      <c r="H1004" s="6" t="str">
        <f t="shared" si="75"/>
        <v/>
      </c>
      <c r="I1004" s="6" t="str">
        <f t="shared" si="79"/>
        <v/>
      </c>
      <c r="K1004" s="31"/>
      <c r="L1004" s="31"/>
      <c r="M1004" s="31"/>
      <c r="N1004" s="31"/>
      <c r="O1004" s="31"/>
      <c r="P1004" s="31"/>
    </row>
    <row r="1005" spans="4:16" x14ac:dyDescent="0.25">
      <c r="D1005" s="3" t="str">
        <f t="shared" si="76"/>
        <v/>
      </c>
      <c r="E1005" s="48">
        <v>1</v>
      </c>
      <c r="F1005" s="7">
        <f t="shared" si="77"/>
        <v>0</v>
      </c>
      <c r="G1005" s="7" t="str">
        <f t="shared" si="78"/>
        <v/>
      </c>
      <c r="H1005" s="6" t="str">
        <f t="shared" si="75"/>
        <v/>
      </c>
      <c r="I1005" s="6" t="str">
        <f t="shared" si="79"/>
        <v/>
      </c>
      <c r="K1005" s="31"/>
      <c r="L1005" s="31"/>
      <c r="M1005" s="31"/>
      <c r="N1005" s="31"/>
      <c r="O1005" s="31"/>
      <c r="P1005" s="31"/>
    </row>
    <row r="1006" spans="4:16" x14ac:dyDescent="0.25">
      <c r="D1006" s="3" t="str">
        <f t="shared" si="76"/>
        <v/>
      </c>
      <c r="E1006" s="48">
        <v>1</v>
      </c>
      <c r="F1006" s="7">
        <f t="shared" si="77"/>
        <v>0</v>
      </c>
      <c r="G1006" s="7" t="str">
        <f t="shared" si="78"/>
        <v/>
      </c>
      <c r="H1006" s="6" t="str">
        <f t="shared" si="75"/>
        <v/>
      </c>
      <c r="I1006" s="6" t="str">
        <f t="shared" si="79"/>
        <v/>
      </c>
      <c r="K1006" s="31"/>
      <c r="L1006" s="31"/>
      <c r="M1006" s="31"/>
      <c r="N1006" s="31"/>
      <c r="O1006" s="31"/>
      <c r="P1006" s="31"/>
    </row>
    <row r="1007" spans="4:16" x14ac:dyDescent="0.25">
      <c r="D1007" s="3" t="str">
        <f t="shared" si="76"/>
        <v/>
      </c>
      <c r="E1007" s="48">
        <v>1</v>
      </c>
      <c r="F1007" s="7">
        <f t="shared" si="77"/>
        <v>0</v>
      </c>
      <c r="G1007" s="7" t="str">
        <f t="shared" si="78"/>
        <v/>
      </c>
      <c r="H1007" s="6" t="str">
        <f t="shared" si="75"/>
        <v/>
      </c>
      <c r="I1007" s="6" t="str">
        <f t="shared" si="79"/>
        <v/>
      </c>
      <c r="K1007" s="31"/>
      <c r="L1007" s="31"/>
      <c r="M1007" s="31"/>
      <c r="N1007" s="31"/>
      <c r="O1007" s="31"/>
      <c r="P1007" s="31"/>
    </row>
    <row r="1008" spans="4:16" x14ac:dyDescent="0.25">
      <c r="D1008" s="3" t="str">
        <f t="shared" si="76"/>
        <v/>
      </c>
      <c r="E1008" s="48">
        <v>1</v>
      </c>
      <c r="F1008" s="7">
        <f t="shared" si="77"/>
        <v>0</v>
      </c>
      <c r="G1008" s="7" t="str">
        <f t="shared" si="78"/>
        <v/>
      </c>
      <c r="H1008" s="6" t="str">
        <f t="shared" si="75"/>
        <v/>
      </c>
      <c r="I1008" s="6" t="str">
        <f t="shared" si="79"/>
        <v/>
      </c>
      <c r="K1008" s="31"/>
      <c r="L1008" s="31"/>
      <c r="M1008" s="31"/>
      <c r="N1008" s="31"/>
      <c r="O1008" s="31"/>
      <c r="P1008" s="31"/>
    </row>
    <row r="1009" spans="4:16" x14ac:dyDescent="0.25">
      <c r="D1009" s="3" t="str">
        <f t="shared" si="76"/>
        <v/>
      </c>
      <c r="E1009" s="48">
        <v>1</v>
      </c>
      <c r="F1009" s="7">
        <f t="shared" si="77"/>
        <v>0</v>
      </c>
      <c r="G1009" s="7" t="str">
        <f t="shared" si="78"/>
        <v/>
      </c>
      <c r="H1009" s="6" t="str">
        <f t="shared" si="75"/>
        <v/>
      </c>
      <c r="I1009" s="6" t="str">
        <f t="shared" si="79"/>
        <v/>
      </c>
      <c r="K1009" s="31"/>
      <c r="L1009" s="31"/>
      <c r="M1009" s="31"/>
      <c r="N1009" s="31"/>
      <c r="O1009" s="31"/>
      <c r="P1009" s="31"/>
    </row>
    <row r="1010" spans="4:16" x14ac:dyDescent="0.25">
      <c r="D1010" s="3" t="str">
        <f t="shared" si="76"/>
        <v/>
      </c>
      <c r="E1010" s="48">
        <v>1</v>
      </c>
      <c r="F1010" s="7">
        <f t="shared" si="77"/>
        <v>0</v>
      </c>
      <c r="G1010" s="7" t="str">
        <f t="shared" si="78"/>
        <v/>
      </c>
      <c r="H1010" s="6" t="str">
        <f t="shared" si="75"/>
        <v/>
      </c>
      <c r="I1010" s="6" t="str">
        <f t="shared" si="79"/>
        <v/>
      </c>
      <c r="K1010" s="31"/>
      <c r="L1010" s="31"/>
      <c r="M1010" s="31"/>
      <c r="N1010" s="31"/>
      <c r="O1010" s="31"/>
      <c r="P1010" s="31"/>
    </row>
    <row r="1011" spans="4:16" x14ac:dyDescent="0.25">
      <c r="D1011" s="3" t="str">
        <f t="shared" si="76"/>
        <v/>
      </c>
      <c r="E1011" s="48">
        <v>1</v>
      </c>
      <c r="F1011" s="7">
        <f t="shared" si="77"/>
        <v>0</v>
      </c>
      <c r="G1011" s="7" t="str">
        <f t="shared" si="78"/>
        <v/>
      </c>
      <c r="H1011" s="6" t="str">
        <f t="shared" si="75"/>
        <v/>
      </c>
      <c r="I1011" s="6" t="str">
        <f t="shared" si="79"/>
        <v/>
      </c>
      <c r="K1011" s="31"/>
      <c r="L1011" s="31"/>
      <c r="M1011" s="31"/>
      <c r="N1011" s="31"/>
      <c r="O1011" s="31"/>
      <c r="P1011" s="31"/>
    </row>
    <row r="1012" spans="4:16" x14ac:dyDescent="0.25">
      <c r="D1012" s="3" t="str">
        <f t="shared" si="76"/>
        <v/>
      </c>
      <c r="E1012" s="48">
        <v>1</v>
      </c>
      <c r="F1012" s="7">
        <f t="shared" si="77"/>
        <v>0</v>
      </c>
      <c r="G1012" s="7" t="str">
        <f t="shared" si="78"/>
        <v/>
      </c>
      <c r="H1012" s="6" t="str">
        <f t="shared" si="75"/>
        <v/>
      </c>
      <c r="I1012" s="6" t="str">
        <f t="shared" si="79"/>
        <v/>
      </c>
      <c r="K1012" s="31"/>
      <c r="L1012" s="31"/>
      <c r="M1012" s="31"/>
      <c r="N1012" s="31"/>
      <c r="O1012" s="31"/>
      <c r="P1012" s="31"/>
    </row>
    <row r="1013" spans="4:16" x14ac:dyDescent="0.25">
      <c r="D1013" s="3" t="str">
        <f t="shared" si="76"/>
        <v/>
      </c>
      <c r="E1013" s="48">
        <v>1</v>
      </c>
      <c r="F1013" s="7">
        <f t="shared" si="77"/>
        <v>0</v>
      </c>
      <c r="G1013" s="7" t="str">
        <f t="shared" si="78"/>
        <v/>
      </c>
      <c r="H1013" s="6" t="str">
        <f t="shared" si="75"/>
        <v/>
      </c>
      <c r="I1013" s="6" t="str">
        <f t="shared" si="79"/>
        <v/>
      </c>
      <c r="K1013" s="31"/>
      <c r="L1013" s="31"/>
      <c r="M1013" s="31"/>
      <c r="N1013" s="31"/>
      <c r="O1013" s="31"/>
      <c r="P1013" s="31"/>
    </row>
    <row r="1014" spans="4:16" x14ac:dyDescent="0.25">
      <c r="D1014" s="3" t="str">
        <f t="shared" si="76"/>
        <v/>
      </c>
      <c r="E1014" s="48">
        <v>1</v>
      </c>
      <c r="F1014" s="7">
        <f t="shared" si="77"/>
        <v>0</v>
      </c>
      <c r="G1014" s="7" t="str">
        <f t="shared" si="78"/>
        <v/>
      </c>
      <c r="H1014" s="6" t="str">
        <f t="shared" si="75"/>
        <v/>
      </c>
      <c r="I1014" s="6" t="str">
        <f t="shared" si="79"/>
        <v/>
      </c>
      <c r="K1014" s="31"/>
      <c r="L1014" s="31"/>
      <c r="M1014" s="31"/>
      <c r="N1014" s="31"/>
      <c r="O1014" s="31"/>
      <c r="P1014" s="31"/>
    </row>
    <row r="1015" spans="4:16" x14ac:dyDescent="0.25">
      <c r="D1015" s="3" t="str">
        <f t="shared" si="76"/>
        <v/>
      </c>
      <c r="E1015" s="48">
        <v>1</v>
      </c>
      <c r="F1015" s="7">
        <f t="shared" si="77"/>
        <v>0</v>
      </c>
      <c r="G1015" s="7" t="str">
        <f t="shared" si="78"/>
        <v/>
      </c>
      <c r="H1015" s="6" t="str">
        <f t="shared" si="75"/>
        <v/>
      </c>
      <c r="I1015" s="6" t="str">
        <f t="shared" si="79"/>
        <v/>
      </c>
      <c r="K1015" s="31"/>
      <c r="L1015" s="31"/>
      <c r="M1015" s="31"/>
      <c r="N1015" s="31"/>
      <c r="O1015" s="31"/>
      <c r="P1015" s="31"/>
    </row>
    <row r="1016" spans="4:16" x14ac:dyDescent="0.25">
      <c r="D1016" s="3" t="str">
        <f t="shared" si="76"/>
        <v/>
      </c>
      <c r="E1016" s="48">
        <v>1</v>
      </c>
      <c r="F1016" s="7">
        <f t="shared" si="77"/>
        <v>0</v>
      </c>
      <c r="G1016" s="7" t="str">
        <f t="shared" si="78"/>
        <v/>
      </c>
      <c r="H1016" s="6" t="str">
        <f t="shared" si="75"/>
        <v/>
      </c>
      <c r="I1016" s="6" t="str">
        <f t="shared" si="79"/>
        <v/>
      </c>
      <c r="K1016" s="31"/>
      <c r="L1016" s="31"/>
      <c r="M1016" s="31"/>
      <c r="N1016" s="31"/>
      <c r="O1016" s="31"/>
      <c r="P1016" s="31"/>
    </row>
    <row r="1017" spans="4:16" x14ac:dyDescent="0.25">
      <c r="D1017" s="3" t="str">
        <f t="shared" si="76"/>
        <v/>
      </c>
      <c r="E1017" s="48">
        <v>1</v>
      </c>
      <c r="F1017" s="7">
        <f t="shared" si="77"/>
        <v>0</v>
      </c>
      <c r="G1017" s="7" t="str">
        <f t="shared" si="78"/>
        <v/>
      </c>
      <c r="H1017" s="6" t="str">
        <f t="shared" si="75"/>
        <v/>
      </c>
      <c r="I1017" s="6" t="str">
        <f t="shared" si="79"/>
        <v/>
      </c>
      <c r="K1017" s="31"/>
      <c r="L1017" s="31"/>
      <c r="M1017" s="31"/>
      <c r="N1017" s="31"/>
      <c r="O1017" s="31"/>
      <c r="P1017" s="31"/>
    </row>
    <row r="1018" spans="4:16" x14ac:dyDescent="0.25">
      <c r="D1018" s="3" t="str">
        <f t="shared" si="76"/>
        <v/>
      </c>
      <c r="E1018" s="48">
        <v>1</v>
      </c>
      <c r="F1018" s="7">
        <f t="shared" si="77"/>
        <v>0</v>
      </c>
      <c r="G1018" s="7" t="str">
        <f t="shared" si="78"/>
        <v/>
      </c>
      <c r="H1018" s="6" t="str">
        <f t="shared" si="75"/>
        <v/>
      </c>
      <c r="I1018" s="6" t="str">
        <f t="shared" si="79"/>
        <v/>
      </c>
      <c r="K1018" s="31"/>
      <c r="L1018" s="31"/>
      <c r="M1018" s="31"/>
      <c r="N1018" s="31"/>
      <c r="O1018" s="31"/>
      <c r="P1018" s="31"/>
    </row>
    <row r="1019" spans="4:16" x14ac:dyDescent="0.25">
      <c r="D1019" s="3" t="str">
        <f t="shared" si="76"/>
        <v/>
      </c>
      <c r="E1019" s="48">
        <v>1</v>
      </c>
      <c r="F1019" s="7">
        <f t="shared" si="77"/>
        <v>0</v>
      </c>
      <c r="G1019" s="7" t="str">
        <f t="shared" si="78"/>
        <v/>
      </c>
      <c r="H1019" s="6" t="str">
        <f t="shared" si="75"/>
        <v/>
      </c>
      <c r="I1019" s="6" t="str">
        <f t="shared" si="79"/>
        <v/>
      </c>
      <c r="K1019" s="31"/>
      <c r="L1019" s="31"/>
      <c r="M1019" s="31"/>
      <c r="N1019" s="31"/>
      <c r="O1019" s="31"/>
      <c r="P1019" s="31"/>
    </row>
    <row r="1020" spans="4:16" x14ac:dyDescent="0.25">
      <c r="D1020" s="3" t="str">
        <f t="shared" si="76"/>
        <v/>
      </c>
      <c r="E1020" s="48">
        <v>1</v>
      </c>
      <c r="F1020" s="7">
        <f t="shared" si="77"/>
        <v>0</v>
      </c>
      <c r="G1020" s="7" t="str">
        <f t="shared" si="78"/>
        <v/>
      </c>
      <c r="H1020" s="6" t="str">
        <f t="shared" si="75"/>
        <v/>
      </c>
      <c r="I1020" s="6" t="str">
        <f t="shared" si="79"/>
        <v/>
      </c>
      <c r="K1020" s="31"/>
      <c r="L1020" s="31"/>
      <c r="M1020" s="31"/>
      <c r="N1020" s="31"/>
      <c r="O1020" s="31"/>
      <c r="P1020" s="31"/>
    </row>
    <row r="1021" spans="4:16" x14ac:dyDescent="0.25">
      <c r="D1021" s="3" t="str">
        <f t="shared" si="76"/>
        <v/>
      </c>
      <c r="E1021" s="48">
        <v>1</v>
      </c>
      <c r="F1021" s="7">
        <f t="shared" si="77"/>
        <v>0</v>
      </c>
      <c r="G1021" s="7" t="str">
        <f t="shared" si="78"/>
        <v/>
      </c>
      <c r="H1021" s="6" t="str">
        <f t="shared" si="75"/>
        <v/>
      </c>
      <c r="I1021" s="6" t="str">
        <f t="shared" si="79"/>
        <v/>
      </c>
      <c r="K1021" s="31"/>
      <c r="L1021" s="31"/>
      <c r="M1021" s="31"/>
      <c r="N1021" s="31"/>
      <c r="O1021" s="31"/>
      <c r="P1021" s="31"/>
    </row>
    <row r="1022" spans="4:16" x14ac:dyDescent="0.25">
      <c r="D1022" s="3" t="str">
        <f t="shared" si="76"/>
        <v/>
      </c>
      <c r="E1022" s="48">
        <v>1</v>
      </c>
      <c r="F1022" s="7">
        <f t="shared" si="77"/>
        <v>0</v>
      </c>
      <c r="G1022" s="7" t="str">
        <f t="shared" si="78"/>
        <v/>
      </c>
      <c r="H1022" s="6" t="str">
        <f t="shared" si="75"/>
        <v/>
      </c>
      <c r="I1022" s="6" t="str">
        <f t="shared" si="79"/>
        <v/>
      </c>
      <c r="K1022" s="31"/>
      <c r="L1022" s="31"/>
      <c r="M1022" s="31"/>
      <c r="N1022" s="31"/>
      <c r="O1022" s="31"/>
      <c r="P1022" s="31"/>
    </row>
    <row r="1023" spans="4:16" x14ac:dyDescent="0.25">
      <c r="D1023" s="3" t="str">
        <f t="shared" si="76"/>
        <v/>
      </c>
      <c r="E1023" s="48">
        <v>1</v>
      </c>
      <c r="F1023" s="7">
        <f t="shared" si="77"/>
        <v>0</v>
      </c>
      <c r="G1023" s="7" t="str">
        <f t="shared" si="78"/>
        <v/>
      </c>
      <c r="H1023" s="6" t="str">
        <f t="shared" ref="H1023:H1086" si="80">IF(D1023="","",IF(E1023=0,G1023,F1023-G1023))</f>
        <v/>
      </c>
      <c r="I1023" s="6" t="str">
        <f t="shared" si="79"/>
        <v/>
      </c>
      <c r="K1023" s="31"/>
      <c r="L1023" s="31"/>
      <c r="M1023" s="31"/>
      <c r="N1023" s="31"/>
      <c r="O1023" s="31"/>
      <c r="P1023" s="31"/>
    </row>
    <row r="1024" spans="4:16" x14ac:dyDescent="0.25">
      <c r="D1024" s="3" t="str">
        <f t="shared" si="76"/>
        <v/>
      </c>
      <c r="E1024" s="48">
        <v>1</v>
      </c>
      <c r="F1024" s="7">
        <f t="shared" si="77"/>
        <v>0</v>
      </c>
      <c r="G1024" s="7" t="str">
        <f t="shared" si="78"/>
        <v/>
      </c>
      <c r="H1024" s="6" t="str">
        <f t="shared" si="80"/>
        <v/>
      </c>
      <c r="I1024" s="6" t="str">
        <f t="shared" si="79"/>
        <v/>
      </c>
      <c r="K1024" s="31"/>
      <c r="L1024" s="31"/>
      <c r="M1024" s="31"/>
      <c r="N1024" s="31"/>
      <c r="O1024" s="31"/>
      <c r="P1024" s="31"/>
    </row>
    <row r="1025" spans="4:16" x14ac:dyDescent="0.25">
      <c r="D1025" s="3" t="str">
        <f t="shared" si="76"/>
        <v/>
      </c>
      <c r="E1025" s="48">
        <v>1</v>
      </c>
      <c r="F1025" s="7">
        <f t="shared" si="77"/>
        <v>0</v>
      </c>
      <c r="G1025" s="7" t="str">
        <f t="shared" si="78"/>
        <v/>
      </c>
      <c r="H1025" s="6" t="str">
        <f t="shared" si="80"/>
        <v/>
      </c>
      <c r="I1025" s="6" t="str">
        <f t="shared" si="79"/>
        <v/>
      </c>
      <c r="K1025" s="31"/>
      <c r="L1025" s="31"/>
      <c r="M1025" s="31"/>
      <c r="N1025" s="31"/>
      <c r="O1025" s="31"/>
      <c r="P1025" s="31"/>
    </row>
    <row r="1026" spans="4:16" x14ac:dyDescent="0.25">
      <c r="D1026" s="3" t="str">
        <f t="shared" si="76"/>
        <v/>
      </c>
      <c r="E1026" s="48">
        <v>1</v>
      </c>
      <c r="F1026" s="7">
        <f t="shared" si="77"/>
        <v>0</v>
      </c>
      <c r="G1026" s="7" t="str">
        <f t="shared" si="78"/>
        <v/>
      </c>
      <c r="H1026" s="6" t="str">
        <f t="shared" si="80"/>
        <v/>
      </c>
      <c r="I1026" s="6" t="str">
        <f t="shared" si="79"/>
        <v/>
      </c>
      <c r="K1026" s="31"/>
      <c r="L1026" s="31"/>
      <c r="M1026" s="31"/>
      <c r="N1026" s="31"/>
      <c r="O1026" s="31"/>
      <c r="P1026" s="31"/>
    </row>
    <row r="1027" spans="4:16" x14ac:dyDescent="0.25">
      <c r="D1027" s="3" t="str">
        <f t="shared" ref="D1027:D1090" si="81">IF(D1026="","",IF(I1026=0,"",IF(I1026&gt;0,D1026+1,IF(D1026&lt;term*freq,D1026+1,""))))</f>
        <v/>
      </c>
      <c r="E1027" s="48">
        <v>1</v>
      </c>
      <c r="F1027" s="7">
        <f t="shared" ref="F1027:F1090" si="82">IF(D1027="",0,IF(I1026&lt;emi,I1026,IF(D1027="",NA(),IF(E1027=0,0,emi))))</f>
        <v>0</v>
      </c>
      <c r="G1027" s="7" t="str">
        <f t="shared" ref="G1027:G1090" si="83">IF(D1027="","",IF(I1026&lt;0,0,I1026)*rate/freq)</f>
        <v/>
      </c>
      <c r="H1027" s="6" t="str">
        <f t="shared" si="80"/>
        <v/>
      </c>
      <c r="I1027" s="6" t="str">
        <f t="shared" ref="I1027:I1090" si="84">IF(AND(F1027&lt;&gt;0,F1027&lt;emi),0,IF(D1027="","",IF(I1026&lt;=0,0,IF(E1027=0,I1026+H1027,I1026-H1027))))</f>
        <v/>
      </c>
      <c r="K1027" s="31"/>
      <c r="L1027" s="31"/>
      <c r="M1027" s="31"/>
      <c r="N1027" s="31"/>
      <c r="O1027" s="31"/>
      <c r="P1027" s="31"/>
    </row>
    <row r="1028" spans="4:16" x14ac:dyDescent="0.25">
      <c r="D1028" s="3" t="str">
        <f t="shared" si="81"/>
        <v/>
      </c>
      <c r="E1028" s="48">
        <v>1</v>
      </c>
      <c r="F1028" s="7">
        <f t="shared" si="82"/>
        <v>0</v>
      </c>
      <c r="G1028" s="7" t="str">
        <f t="shared" si="83"/>
        <v/>
      </c>
      <c r="H1028" s="6" t="str">
        <f t="shared" si="80"/>
        <v/>
      </c>
      <c r="I1028" s="6" t="str">
        <f t="shared" si="84"/>
        <v/>
      </c>
      <c r="K1028" s="31"/>
      <c r="L1028" s="31"/>
      <c r="M1028" s="31"/>
      <c r="N1028" s="31"/>
      <c r="O1028" s="31"/>
      <c r="P1028" s="31"/>
    </row>
    <row r="1029" spans="4:16" x14ac:dyDescent="0.25">
      <c r="D1029" s="3" t="str">
        <f t="shared" si="81"/>
        <v/>
      </c>
      <c r="E1029" s="48">
        <v>1</v>
      </c>
      <c r="F1029" s="7">
        <f t="shared" si="82"/>
        <v>0</v>
      </c>
      <c r="G1029" s="7" t="str">
        <f t="shared" si="83"/>
        <v/>
      </c>
      <c r="H1029" s="6" t="str">
        <f t="shared" si="80"/>
        <v/>
      </c>
      <c r="I1029" s="6" t="str">
        <f t="shared" si="84"/>
        <v/>
      </c>
      <c r="K1029" s="31"/>
      <c r="L1029" s="31"/>
      <c r="M1029" s="31"/>
      <c r="N1029" s="31"/>
      <c r="O1029" s="31"/>
      <c r="P1029" s="31"/>
    </row>
    <row r="1030" spans="4:16" x14ac:dyDescent="0.25">
      <c r="D1030" s="3" t="str">
        <f t="shared" si="81"/>
        <v/>
      </c>
      <c r="E1030" s="48">
        <v>1</v>
      </c>
      <c r="F1030" s="7">
        <f t="shared" si="82"/>
        <v>0</v>
      </c>
      <c r="G1030" s="7" t="str">
        <f t="shared" si="83"/>
        <v/>
      </c>
      <c r="H1030" s="6" t="str">
        <f t="shared" si="80"/>
        <v/>
      </c>
      <c r="I1030" s="6" t="str">
        <f t="shared" si="84"/>
        <v/>
      </c>
      <c r="K1030" s="31"/>
      <c r="L1030" s="31"/>
      <c r="M1030" s="31"/>
      <c r="N1030" s="31"/>
      <c r="O1030" s="31"/>
      <c r="P1030" s="31"/>
    </row>
    <row r="1031" spans="4:16" x14ac:dyDescent="0.25">
      <c r="D1031" s="3" t="str">
        <f t="shared" si="81"/>
        <v/>
      </c>
      <c r="E1031" s="48">
        <v>1</v>
      </c>
      <c r="F1031" s="7">
        <f t="shared" si="82"/>
        <v>0</v>
      </c>
      <c r="G1031" s="7" t="str">
        <f t="shared" si="83"/>
        <v/>
      </c>
      <c r="H1031" s="6" t="str">
        <f t="shared" si="80"/>
        <v/>
      </c>
      <c r="I1031" s="6" t="str">
        <f t="shared" si="84"/>
        <v/>
      </c>
      <c r="K1031" s="31"/>
      <c r="L1031" s="31"/>
      <c r="M1031" s="31"/>
      <c r="N1031" s="31"/>
      <c r="O1031" s="31"/>
      <c r="P1031" s="31"/>
    </row>
    <row r="1032" spans="4:16" x14ac:dyDescent="0.25">
      <c r="D1032" s="3" t="str">
        <f t="shared" si="81"/>
        <v/>
      </c>
      <c r="E1032" s="48">
        <v>1</v>
      </c>
      <c r="F1032" s="7">
        <f t="shared" si="82"/>
        <v>0</v>
      </c>
      <c r="G1032" s="7" t="str">
        <f t="shared" si="83"/>
        <v/>
      </c>
      <c r="H1032" s="6" t="str">
        <f t="shared" si="80"/>
        <v/>
      </c>
      <c r="I1032" s="6" t="str">
        <f t="shared" si="84"/>
        <v/>
      </c>
      <c r="K1032" s="31"/>
      <c r="L1032" s="31"/>
      <c r="M1032" s="31"/>
      <c r="N1032" s="31"/>
      <c r="O1032" s="31"/>
      <c r="P1032" s="31"/>
    </row>
    <row r="1033" spans="4:16" x14ac:dyDescent="0.25">
      <c r="D1033" s="3" t="str">
        <f t="shared" si="81"/>
        <v/>
      </c>
      <c r="E1033" s="48">
        <v>1</v>
      </c>
      <c r="F1033" s="7">
        <f t="shared" si="82"/>
        <v>0</v>
      </c>
      <c r="G1033" s="7" t="str">
        <f t="shared" si="83"/>
        <v/>
      </c>
      <c r="H1033" s="6" t="str">
        <f t="shared" si="80"/>
        <v/>
      </c>
      <c r="I1033" s="6" t="str">
        <f t="shared" si="84"/>
        <v/>
      </c>
      <c r="K1033" s="31"/>
      <c r="L1033" s="31"/>
      <c r="M1033" s="31"/>
      <c r="N1033" s="31"/>
      <c r="O1033" s="31"/>
      <c r="P1033" s="31"/>
    </row>
    <row r="1034" spans="4:16" x14ac:dyDescent="0.25">
      <c r="D1034" s="3" t="str">
        <f t="shared" si="81"/>
        <v/>
      </c>
      <c r="E1034" s="48">
        <v>1</v>
      </c>
      <c r="F1034" s="7">
        <f t="shared" si="82"/>
        <v>0</v>
      </c>
      <c r="G1034" s="7" t="str">
        <f t="shared" si="83"/>
        <v/>
      </c>
      <c r="H1034" s="6" t="str">
        <f t="shared" si="80"/>
        <v/>
      </c>
      <c r="I1034" s="6" t="str">
        <f t="shared" si="84"/>
        <v/>
      </c>
      <c r="K1034" s="31"/>
      <c r="L1034" s="31"/>
      <c r="M1034" s="31"/>
      <c r="N1034" s="31"/>
      <c r="O1034" s="31"/>
      <c r="P1034" s="31"/>
    </row>
    <row r="1035" spans="4:16" x14ac:dyDescent="0.25">
      <c r="D1035" s="3" t="str">
        <f t="shared" si="81"/>
        <v/>
      </c>
      <c r="E1035" s="48">
        <v>1</v>
      </c>
      <c r="F1035" s="7">
        <f t="shared" si="82"/>
        <v>0</v>
      </c>
      <c r="G1035" s="7" t="str">
        <f t="shared" si="83"/>
        <v/>
      </c>
      <c r="H1035" s="6" t="str">
        <f t="shared" si="80"/>
        <v/>
      </c>
      <c r="I1035" s="6" t="str">
        <f t="shared" si="84"/>
        <v/>
      </c>
      <c r="K1035" s="31"/>
      <c r="L1035" s="31"/>
      <c r="M1035" s="31"/>
      <c r="N1035" s="31"/>
      <c r="O1035" s="31"/>
      <c r="P1035" s="31"/>
    </row>
    <row r="1036" spans="4:16" x14ac:dyDescent="0.25">
      <c r="D1036" s="3" t="str">
        <f t="shared" si="81"/>
        <v/>
      </c>
      <c r="E1036" s="48">
        <v>1</v>
      </c>
      <c r="F1036" s="7">
        <f t="shared" si="82"/>
        <v>0</v>
      </c>
      <c r="G1036" s="7" t="str">
        <f t="shared" si="83"/>
        <v/>
      </c>
      <c r="H1036" s="6" t="str">
        <f t="shared" si="80"/>
        <v/>
      </c>
      <c r="I1036" s="6" t="str">
        <f t="shared" si="84"/>
        <v/>
      </c>
      <c r="K1036" s="31"/>
      <c r="L1036" s="31"/>
      <c r="M1036" s="31"/>
      <c r="N1036" s="31"/>
      <c r="O1036" s="31"/>
      <c r="P1036" s="31"/>
    </row>
    <row r="1037" spans="4:16" x14ac:dyDescent="0.25">
      <c r="D1037" s="3" t="str">
        <f t="shared" si="81"/>
        <v/>
      </c>
      <c r="E1037" s="48">
        <v>1</v>
      </c>
      <c r="F1037" s="7">
        <f t="shared" si="82"/>
        <v>0</v>
      </c>
      <c r="G1037" s="7" t="str">
        <f t="shared" si="83"/>
        <v/>
      </c>
      <c r="H1037" s="6" t="str">
        <f t="shared" si="80"/>
        <v/>
      </c>
      <c r="I1037" s="6" t="str">
        <f t="shared" si="84"/>
        <v/>
      </c>
      <c r="K1037" s="31"/>
      <c r="L1037" s="31"/>
      <c r="M1037" s="31"/>
      <c r="N1037" s="31"/>
      <c r="O1037" s="31"/>
      <c r="P1037" s="31"/>
    </row>
    <row r="1038" spans="4:16" x14ac:dyDescent="0.25">
      <c r="D1038" s="3" t="str">
        <f t="shared" si="81"/>
        <v/>
      </c>
      <c r="E1038" s="48">
        <v>1</v>
      </c>
      <c r="F1038" s="7">
        <f t="shared" si="82"/>
        <v>0</v>
      </c>
      <c r="G1038" s="7" t="str">
        <f t="shared" si="83"/>
        <v/>
      </c>
      <c r="H1038" s="6" t="str">
        <f t="shared" si="80"/>
        <v/>
      </c>
      <c r="I1038" s="6" t="str">
        <f t="shared" si="84"/>
        <v/>
      </c>
      <c r="K1038" s="31"/>
      <c r="L1038" s="31"/>
      <c r="M1038" s="31"/>
      <c r="N1038" s="31"/>
      <c r="O1038" s="31"/>
      <c r="P1038" s="31"/>
    </row>
    <row r="1039" spans="4:16" x14ac:dyDescent="0.25">
      <c r="D1039" s="3" t="str">
        <f t="shared" si="81"/>
        <v/>
      </c>
      <c r="E1039" s="48">
        <v>1</v>
      </c>
      <c r="F1039" s="7">
        <f t="shared" si="82"/>
        <v>0</v>
      </c>
      <c r="G1039" s="7" t="str">
        <f t="shared" si="83"/>
        <v/>
      </c>
      <c r="H1039" s="6" t="str">
        <f t="shared" si="80"/>
        <v/>
      </c>
      <c r="I1039" s="6" t="str">
        <f t="shared" si="84"/>
        <v/>
      </c>
      <c r="K1039" s="31"/>
      <c r="L1039" s="31"/>
      <c r="M1039" s="31"/>
      <c r="N1039" s="31"/>
      <c r="O1039" s="31"/>
      <c r="P1039" s="31"/>
    </row>
    <row r="1040" spans="4:16" x14ac:dyDescent="0.25">
      <c r="D1040" s="3" t="str">
        <f t="shared" si="81"/>
        <v/>
      </c>
      <c r="E1040" s="48">
        <v>1</v>
      </c>
      <c r="F1040" s="7">
        <f t="shared" si="82"/>
        <v>0</v>
      </c>
      <c r="G1040" s="7" t="str">
        <f t="shared" si="83"/>
        <v/>
      </c>
      <c r="H1040" s="6" t="str">
        <f t="shared" si="80"/>
        <v/>
      </c>
      <c r="I1040" s="6" t="str">
        <f t="shared" si="84"/>
        <v/>
      </c>
      <c r="K1040" s="31"/>
      <c r="L1040" s="31"/>
      <c r="M1040" s="31"/>
      <c r="N1040" s="31"/>
      <c r="O1040" s="31"/>
      <c r="P1040" s="31"/>
    </row>
    <row r="1041" spans="4:16" x14ac:dyDescent="0.25">
      <c r="D1041" s="3" t="str">
        <f t="shared" si="81"/>
        <v/>
      </c>
      <c r="E1041" s="48">
        <v>1</v>
      </c>
      <c r="F1041" s="7">
        <f t="shared" si="82"/>
        <v>0</v>
      </c>
      <c r="G1041" s="7" t="str">
        <f t="shared" si="83"/>
        <v/>
      </c>
      <c r="H1041" s="6" t="str">
        <f t="shared" si="80"/>
        <v/>
      </c>
      <c r="I1041" s="6" t="str">
        <f t="shared" si="84"/>
        <v/>
      </c>
      <c r="K1041" s="31"/>
      <c r="L1041" s="31"/>
      <c r="M1041" s="31"/>
      <c r="N1041" s="31"/>
      <c r="O1041" s="31"/>
      <c r="P1041" s="31"/>
    </row>
    <row r="1042" spans="4:16" x14ac:dyDescent="0.25">
      <c r="D1042" s="3" t="str">
        <f t="shared" si="81"/>
        <v/>
      </c>
      <c r="E1042" s="48">
        <v>1</v>
      </c>
      <c r="F1042" s="7">
        <f t="shared" si="82"/>
        <v>0</v>
      </c>
      <c r="G1042" s="7" t="str">
        <f t="shared" si="83"/>
        <v/>
      </c>
      <c r="H1042" s="6" t="str">
        <f t="shared" si="80"/>
        <v/>
      </c>
      <c r="I1042" s="6" t="str">
        <f t="shared" si="84"/>
        <v/>
      </c>
      <c r="K1042" s="31"/>
      <c r="L1042" s="31"/>
      <c r="M1042" s="31"/>
      <c r="N1042" s="31"/>
      <c r="O1042" s="31"/>
      <c r="P1042" s="31"/>
    </row>
    <row r="1043" spans="4:16" x14ac:dyDescent="0.25">
      <c r="D1043" s="3" t="str">
        <f t="shared" si="81"/>
        <v/>
      </c>
      <c r="E1043" s="48">
        <v>1</v>
      </c>
      <c r="F1043" s="7">
        <f t="shared" si="82"/>
        <v>0</v>
      </c>
      <c r="G1043" s="7" t="str">
        <f t="shared" si="83"/>
        <v/>
      </c>
      <c r="H1043" s="6" t="str">
        <f t="shared" si="80"/>
        <v/>
      </c>
      <c r="I1043" s="6" t="str">
        <f t="shared" si="84"/>
        <v/>
      </c>
      <c r="K1043" s="31"/>
      <c r="L1043" s="31"/>
      <c r="M1043" s="31"/>
      <c r="N1043" s="31"/>
      <c r="O1043" s="31"/>
      <c r="P1043" s="31"/>
    </row>
    <row r="1044" spans="4:16" x14ac:dyDescent="0.25">
      <c r="D1044" s="3" t="str">
        <f t="shared" si="81"/>
        <v/>
      </c>
      <c r="E1044" s="48">
        <v>1</v>
      </c>
      <c r="F1044" s="7">
        <f t="shared" si="82"/>
        <v>0</v>
      </c>
      <c r="G1044" s="7" t="str">
        <f t="shared" si="83"/>
        <v/>
      </c>
      <c r="H1044" s="6" t="str">
        <f t="shared" si="80"/>
        <v/>
      </c>
      <c r="I1044" s="6" t="str">
        <f t="shared" si="84"/>
        <v/>
      </c>
      <c r="K1044" s="31"/>
      <c r="L1044" s="31"/>
      <c r="M1044" s="31"/>
      <c r="N1044" s="31"/>
      <c r="O1044" s="31"/>
      <c r="P1044" s="31"/>
    </row>
    <row r="1045" spans="4:16" x14ac:dyDescent="0.25">
      <c r="D1045" s="3" t="str">
        <f t="shared" si="81"/>
        <v/>
      </c>
      <c r="E1045" s="48">
        <v>1</v>
      </c>
      <c r="F1045" s="7">
        <f t="shared" si="82"/>
        <v>0</v>
      </c>
      <c r="G1045" s="7" t="str">
        <f t="shared" si="83"/>
        <v/>
      </c>
      <c r="H1045" s="6" t="str">
        <f t="shared" si="80"/>
        <v/>
      </c>
      <c r="I1045" s="6" t="str">
        <f t="shared" si="84"/>
        <v/>
      </c>
      <c r="K1045" s="31"/>
      <c r="L1045" s="31"/>
      <c r="M1045" s="31"/>
      <c r="N1045" s="31"/>
      <c r="O1045" s="31"/>
      <c r="P1045" s="31"/>
    </row>
    <row r="1046" spans="4:16" x14ac:dyDescent="0.25">
      <c r="D1046" s="3" t="str">
        <f t="shared" si="81"/>
        <v/>
      </c>
      <c r="E1046" s="48">
        <v>1</v>
      </c>
      <c r="F1046" s="7">
        <f t="shared" si="82"/>
        <v>0</v>
      </c>
      <c r="G1046" s="7" t="str">
        <f t="shared" si="83"/>
        <v/>
      </c>
      <c r="H1046" s="6" t="str">
        <f t="shared" si="80"/>
        <v/>
      </c>
      <c r="I1046" s="6" t="str">
        <f t="shared" si="84"/>
        <v/>
      </c>
      <c r="K1046" s="31"/>
      <c r="L1046" s="31"/>
      <c r="M1046" s="31"/>
      <c r="N1046" s="31"/>
      <c r="O1046" s="31"/>
      <c r="P1046" s="31"/>
    </row>
    <row r="1047" spans="4:16" x14ac:dyDescent="0.25">
      <c r="D1047" s="3" t="str">
        <f t="shared" si="81"/>
        <v/>
      </c>
      <c r="E1047" s="48">
        <v>1</v>
      </c>
      <c r="F1047" s="7">
        <f t="shared" si="82"/>
        <v>0</v>
      </c>
      <c r="G1047" s="7" t="str">
        <f t="shared" si="83"/>
        <v/>
      </c>
      <c r="H1047" s="6" t="str">
        <f t="shared" si="80"/>
        <v/>
      </c>
      <c r="I1047" s="6" t="str">
        <f t="shared" si="84"/>
        <v/>
      </c>
      <c r="K1047" s="31"/>
      <c r="L1047" s="31"/>
      <c r="M1047" s="31"/>
      <c r="N1047" s="31"/>
      <c r="O1047" s="31"/>
      <c r="P1047" s="31"/>
    </row>
    <row r="1048" spans="4:16" x14ac:dyDescent="0.25">
      <c r="D1048" s="3" t="str">
        <f t="shared" si="81"/>
        <v/>
      </c>
      <c r="E1048" s="48">
        <v>1</v>
      </c>
      <c r="F1048" s="7">
        <f t="shared" si="82"/>
        <v>0</v>
      </c>
      <c r="G1048" s="7" t="str">
        <f t="shared" si="83"/>
        <v/>
      </c>
      <c r="H1048" s="6" t="str">
        <f t="shared" si="80"/>
        <v/>
      </c>
      <c r="I1048" s="6" t="str">
        <f t="shared" si="84"/>
        <v/>
      </c>
      <c r="K1048" s="31"/>
      <c r="L1048" s="31"/>
      <c r="M1048" s="31"/>
      <c r="N1048" s="31"/>
      <c r="O1048" s="31"/>
      <c r="P1048" s="31"/>
    </row>
    <row r="1049" spans="4:16" x14ac:dyDescent="0.25">
      <c r="D1049" s="3" t="str">
        <f t="shared" si="81"/>
        <v/>
      </c>
      <c r="E1049" s="48">
        <v>1</v>
      </c>
      <c r="F1049" s="7">
        <f t="shared" si="82"/>
        <v>0</v>
      </c>
      <c r="G1049" s="7" t="str">
        <f t="shared" si="83"/>
        <v/>
      </c>
      <c r="H1049" s="6" t="str">
        <f t="shared" si="80"/>
        <v/>
      </c>
      <c r="I1049" s="6" t="str">
        <f t="shared" si="84"/>
        <v/>
      </c>
      <c r="K1049" s="31"/>
      <c r="L1049" s="31"/>
      <c r="M1049" s="31"/>
      <c r="N1049" s="31"/>
      <c r="O1049" s="31"/>
      <c r="P1049" s="31"/>
    </row>
    <row r="1050" spans="4:16" x14ac:dyDescent="0.25">
      <c r="D1050" s="3" t="str">
        <f t="shared" si="81"/>
        <v/>
      </c>
      <c r="E1050" s="48">
        <v>1</v>
      </c>
      <c r="F1050" s="7">
        <f t="shared" si="82"/>
        <v>0</v>
      </c>
      <c r="G1050" s="7" t="str">
        <f t="shared" si="83"/>
        <v/>
      </c>
      <c r="H1050" s="6" t="str">
        <f t="shared" si="80"/>
        <v/>
      </c>
      <c r="I1050" s="6" t="str">
        <f t="shared" si="84"/>
        <v/>
      </c>
      <c r="K1050" s="31"/>
      <c r="L1050" s="31"/>
      <c r="M1050" s="31"/>
      <c r="N1050" s="31"/>
      <c r="O1050" s="31"/>
      <c r="P1050" s="31"/>
    </row>
    <row r="1051" spans="4:16" x14ac:dyDescent="0.25">
      <c r="D1051" s="3" t="str">
        <f t="shared" si="81"/>
        <v/>
      </c>
      <c r="E1051" s="48">
        <v>1</v>
      </c>
      <c r="F1051" s="7">
        <f t="shared" si="82"/>
        <v>0</v>
      </c>
      <c r="G1051" s="7" t="str">
        <f t="shared" si="83"/>
        <v/>
      </c>
      <c r="H1051" s="6" t="str">
        <f t="shared" si="80"/>
        <v/>
      </c>
      <c r="I1051" s="6" t="str">
        <f t="shared" si="84"/>
        <v/>
      </c>
      <c r="K1051" s="31"/>
      <c r="L1051" s="31"/>
      <c r="M1051" s="31"/>
      <c r="N1051" s="31"/>
      <c r="O1051" s="31"/>
      <c r="P1051" s="31"/>
    </row>
    <row r="1052" spans="4:16" x14ac:dyDescent="0.25">
      <c r="D1052" s="3" t="str">
        <f t="shared" si="81"/>
        <v/>
      </c>
      <c r="E1052" s="48">
        <v>1</v>
      </c>
      <c r="F1052" s="7">
        <f t="shared" si="82"/>
        <v>0</v>
      </c>
      <c r="G1052" s="7" t="str">
        <f t="shared" si="83"/>
        <v/>
      </c>
      <c r="H1052" s="6" t="str">
        <f t="shared" si="80"/>
        <v/>
      </c>
      <c r="I1052" s="6" t="str">
        <f t="shared" si="84"/>
        <v/>
      </c>
      <c r="K1052" s="31"/>
      <c r="L1052" s="31"/>
      <c r="M1052" s="31"/>
      <c r="N1052" s="31"/>
      <c r="O1052" s="31"/>
      <c r="P1052" s="31"/>
    </row>
    <row r="1053" spans="4:16" x14ac:dyDescent="0.25">
      <c r="D1053" s="3" t="str">
        <f t="shared" si="81"/>
        <v/>
      </c>
      <c r="E1053" s="48">
        <v>1</v>
      </c>
      <c r="F1053" s="7">
        <f t="shared" si="82"/>
        <v>0</v>
      </c>
      <c r="G1053" s="7" t="str">
        <f t="shared" si="83"/>
        <v/>
      </c>
      <c r="H1053" s="6" t="str">
        <f t="shared" si="80"/>
        <v/>
      </c>
      <c r="I1053" s="6" t="str">
        <f t="shared" si="84"/>
        <v/>
      </c>
      <c r="K1053" s="31"/>
      <c r="L1053" s="31"/>
      <c r="M1053" s="31"/>
      <c r="N1053" s="31"/>
      <c r="O1053" s="31"/>
      <c r="P1053" s="31"/>
    </row>
    <row r="1054" spans="4:16" x14ac:dyDescent="0.25">
      <c r="D1054" s="3" t="str">
        <f t="shared" si="81"/>
        <v/>
      </c>
      <c r="E1054" s="48">
        <v>1</v>
      </c>
      <c r="F1054" s="7">
        <f t="shared" si="82"/>
        <v>0</v>
      </c>
      <c r="G1054" s="7" t="str">
        <f t="shared" si="83"/>
        <v/>
      </c>
      <c r="H1054" s="6" t="str">
        <f t="shared" si="80"/>
        <v/>
      </c>
      <c r="I1054" s="6" t="str">
        <f t="shared" si="84"/>
        <v/>
      </c>
      <c r="K1054" s="31"/>
      <c r="L1054" s="31"/>
      <c r="M1054" s="31"/>
      <c r="N1054" s="31"/>
      <c r="O1054" s="31"/>
      <c r="P1054" s="31"/>
    </row>
    <row r="1055" spans="4:16" x14ac:dyDescent="0.25">
      <c r="D1055" s="3" t="str">
        <f t="shared" si="81"/>
        <v/>
      </c>
      <c r="E1055" s="48">
        <v>1</v>
      </c>
      <c r="F1055" s="7">
        <f t="shared" si="82"/>
        <v>0</v>
      </c>
      <c r="G1055" s="7" t="str">
        <f t="shared" si="83"/>
        <v/>
      </c>
      <c r="H1055" s="6" t="str">
        <f t="shared" si="80"/>
        <v/>
      </c>
      <c r="I1055" s="6" t="str">
        <f t="shared" si="84"/>
        <v/>
      </c>
      <c r="K1055" s="31"/>
      <c r="L1055" s="31"/>
      <c r="M1055" s="31"/>
      <c r="N1055" s="31"/>
      <c r="O1055" s="31"/>
      <c r="P1055" s="31"/>
    </row>
    <row r="1056" spans="4:16" x14ac:dyDescent="0.25">
      <c r="D1056" s="3" t="str">
        <f t="shared" si="81"/>
        <v/>
      </c>
      <c r="E1056" s="48">
        <v>1</v>
      </c>
      <c r="F1056" s="7">
        <f t="shared" si="82"/>
        <v>0</v>
      </c>
      <c r="G1056" s="7" t="str">
        <f t="shared" si="83"/>
        <v/>
      </c>
      <c r="H1056" s="6" t="str">
        <f t="shared" si="80"/>
        <v/>
      </c>
      <c r="I1056" s="6" t="str">
        <f t="shared" si="84"/>
        <v/>
      </c>
      <c r="K1056" s="31"/>
      <c r="L1056" s="31"/>
      <c r="M1056" s="31"/>
      <c r="N1056" s="31"/>
      <c r="O1056" s="31"/>
      <c r="P1056" s="31"/>
    </row>
    <row r="1057" spans="4:16" x14ac:dyDescent="0.25">
      <c r="D1057" s="3" t="str">
        <f t="shared" si="81"/>
        <v/>
      </c>
      <c r="E1057" s="48">
        <v>1</v>
      </c>
      <c r="F1057" s="7">
        <f t="shared" si="82"/>
        <v>0</v>
      </c>
      <c r="G1057" s="7" t="str">
        <f t="shared" si="83"/>
        <v/>
      </c>
      <c r="H1057" s="6" t="str">
        <f t="shared" si="80"/>
        <v/>
      </c>
      <c r="I1057" s="6" t="str">
        <f t="shared" si="84"/>
        <v/>
      </c>
      <c r="K1057" s="31"/>
      <c r="L1057" s="31"/>
      <c r="M1057" s="31"/>
      <c r="N1057" s="31"/>
      <c r="O1057" s="31"/>
      <c r="P1057" s="31"/>
    </row>
    <row r="1058" spans="4:16" x14ac:dyDescent="0.25">
      <c r="D1058" s="3" t="str">
        <f t="shared" si="81"/>
        <v/>
      </c>
      <c r="E1058" s="48">
        <v>1</v>
      </c>
      <c r="F1058" s="7">
        <f t="shared" si="82"/>
        <v>0</v>
      </c>
      <c r="G1058" s="7" t="str">
        <f t="shared" si="83"/>
        <v/>
      </c>
      <c r="H1058" s="6" t="str">
        <f t="shared" si="80"/>
        <v/>
      </c>
      <c r="I1058" s="6" t="str">
        <f t="shared" si="84"/>
        <v/>
      </c>
      <c r="K1058" s="31"/>
      <c r="L1058" s="31"/>
      <c r="M1058" s="31"/>
      <c r="N1058" s="31"/>
      <c r="O1058" s="31"/>
      <c r="P1058" s="31"/>
    </row>
    <row r="1059" spans="4:16" x14ac:dyDescent="0.25">
      <c r="D1059" s="3" t="str">
        <f t="shared" si="81"/>
        <v/>
      </c>
      <c r="E1059" s="48">
        <v>1</v>
      </c>
      <c r="F1059" s="7">
        <f t="shared" si="82"/>
        <v>0</v>
      </c>
      <c r="G1059" s="7" t="str">
        <f t="shared" si="83"/>
        <v/>
      </c>
      <c r="H1059" s="6" t="str">
        <f t="shared" si="80"/>
        <v/>
      </c>
      <c r="I1059" s="6" t="str">
        <f t="shared" si="84"/>
        <v/>
      </c>
      <c r="K1059" s="31"/>
      <c r="L1059" s="31"/>
      <c r="M1059" s="31"/>
      <c r="N1059" s="31"/>
      <c r="O1059" s="31"/>
      <c r="P1059" s="31"/>
    </row>
    <row r="1060" spans="4:16" x14ac:dyDescent="0.25">
      <c r="D1060" s="3" t="str">
        <f t="shared" si="81"/>
        <v/>
      </c>
      <c r="E1060" s="48">
        <v>1</v>
      </c>
      <c r="F1060" s="7">
        <f t="shared" si="82"/>
        <v>0</v>
      </c>
      <c r="G1060" s="7" t="str">
        <f t="shared" si="83"/>
        <v/>
      </c>
      <c r="H1060" s="6" t="str">
        <f t="shared" si="80"/>
        <v/>
      </c>
      <c r="I1060" s="6" t="str">
        <f t="shared" si="84"/>
        <v/>
      </c>
      <c r="K1060" s="31"/>
      <c r="L1060" s="31"/>
      <c r="M1060" s="31"/>
      <c r="N1060" s="31"/>
      <c r="O1060" s="31"/>
      <c r="P1060" s="31"/>
    </row>
    <row r="1061" spans="4:16" x14ac:dyDescent="0.25">
      <c r="D1061" s="3" t="str">
        <f t="shared" si="81"/>
        <v/>
      </c>
      <c r="E1061" s="48">
        <v>1</v>
      </c>
      <c r="F1061" s="7">
        <f t="shared" si="82"/>
        <v>0</v>
      </c>
      <c r="G1061" s="7" t="str">
        <f t="shared" si="83"/>
        <v/>
      </c>
      <c r="H1061" s="6" t="str">
        <f t="shared" si="80"/>
        <v/>
      </c>
      <c r="I1061" s="6" t="str">
        <f t="shared" si="84"/>
        <v/>
      </c>
      <c r="K1061" s="31"/>
      <c r="L1061" s="31"/>
      <c r="M1061" s="31"/>
      <c r="N1061" s="31"/>
      <c r="O1061" s="31"/>
      <c r="P1061" s="31"/>
    </row>
    <row r="1062" spans="4:16" x14ac:dyDescent="0.25">
      <c r="D1062" s="3" t="str">
        <f t="shared" si="81"/>
        <v/>
      </c>
      <c r="E1062" s="48">
        <v>1</v>
      </c>
      <c r="F1062" s="7">
        <f t="shared" si="82"/>
        <v>0</v>
      </c>
      <c r="G1062" s="7" t="str">
        <f t="shared" si="83"/>
        <v/>
      </c>
      <c r="H1062" s="6" t="str">
        <f t="shared" si="80"/>
        <v/>
      </c>
      <c r="I1062" s="6" t="str">
        <f t="shared" si="84"/>
        <v/>
      </c>
      <c r="K1062" s="31"/>
      <c r="L1062" s="31"/>
      <c r="M1062" s="31"/>
      <c r="N1062" s="31"/>
      <c r="O1062" s="31"/>
      <c r="P1062" s="31"/>
    </row>
    <row r="1063" spans="4:16" x14ac:dyDescent="0.25">
      <c r="D1063" s="3" t="str">
        <f t="shared" si="81"/>
        <v/>
      </c>
      <c r="E1063" s="48">
        <v>1</v>
      </c>
      <c r="F1063" s="7">
        <f t="shared" si="82"/>
        <v>0</v>
      </c>
      <c r="G1063" s="7" t="str">
        <f t="shared" si="83"/>
        <v/>
      </c>
      <c r="H1063" s="6" t="str">
        <f t="shared" si="80"/>
        <v/>
      </c>
      <c r="I1063" s="6" t="str">
        <f t="shared" si="84"/>
        <v/>
      </c>
      <c r="K1063" s="31"/>
      <c r="L1063" s="31"/>
      <c r="M1063" s="31"/>
      <c r="N1063" s="31"/>
      <c r="O1063" s="31"/>
      <c r="P1063" s="31"/>
    </row>
    <row r="1064" spans="4:16" x14ac:dyDescent="0.25">
      <c r="D1064" s="3" t="str">
        <f t="shared" si="81"/>
        <v/>
      </c>
      <c r="E1064" s="48">
        <v>1</v>
      </c>
      <c r="F1064" s="7">
        <f t="shared" si="82"/>
        <v>0</v>
      </c>
      <c r="G1064" s="7" t="str">
        <f t="shared" si="83"/>
        <v/>
      </c>
      <c r="H1064" s="6" t="str">
        <f t="shared" si="80"/>
        <v/>
      </c>
      <c r="I1064" s="6" t="str">
        <f t="shared" si="84"/>
        <v/>
      </c>
      <c r="K1064" s="31"/>
      <c r="L1064" s="31"/>
      <c r="M1064" s="31"/>
      <c r="N1064" s="31"/>
      <c r="O1064" s="31"/>
      <c r="P1064" s="31"/>
    </row>
    <row r="1065" spans="4:16" x14ac:dyDescent="0.25">
      <c r="D1065" s="3" t="str">
        <f t="shared" si="81"/>
        <v/>
      </c>
      <c r="E1065" s="48">
        <v>1</v>
      </c>
      <c r="F1065" s="7">
        <f t="shared" si="82"/>
        <v>0</v>
      </c>
      <c r="G1065" s="7" t="str">
        <f t="shared" si="83"/>
        <v/>
      </c>
      <c r="H1065" s="6" t="str">
        <f t="shared" si="80"/>
        <v/>
      </c>
      <c r="I1065" s="6" t="str">
        <f t="shared" si="84"/>
        <v/>
      </c>
      <c r="K1065" s="31"/>
      <c r="L1065" s="31"/>
      <c r="M1065" s="31"/>
      <c r="N1065" s="31"/>
      <c r="O1065" s="31"/>
      <c r="P1065" s="31"/>
    </row>
    <row r="1066" spans="4:16" x14ac:dyDescent="0.25">
      <c r="D1066" s="3" t="str">
        <f t="shared" si="81"/>
        <v/>
      </c>
      <c r="E1066" s="48">
        <v>1</v>
      </c>
      <c r="F1066" s="7">
        <f t="shared" si="82"/>
        <v>0</v>
      </c>
      <c r="G1066" s="7" t="str">
        <f t="shared" si="83"/>
        <v/>
      </c>
      <c r="H1066" s="6" t="str">
        <f t="shared" si="80"/>
        <v/>
      </c>
      <c r="I1066" s="6" t="str">
        <f t="shared" si="84"/>
        <v/>
      </c>
      <c r="K1066" s="31"/>
      <c r="L1066" s="31"/>
      <c r="M1066" s="31"/>
      <c r="N1066" s="31"/>
      <c r="O1066" s="31"/>
      <c r="P1066" s="31"/>
    </row>
    <row r="1067" spans="4:16" x14ac:dyDescent="0.25">
      <c r="D1067" s="3" t="str">
        <f t="shared" si="81"/>
        <v/>
      </c>
      <c r="E1067" s="48">
        <v>1</v>
      </c>
      <c r="F1067" s="7">
        <f t="shared" si="82"/>
        <v>0</v>
      </c>
      <c r="G1067" s="7" t="str">
        <f t="shared" si="83"/>
        <v/>
      </c>
      <c r="H1067" s="6" t="str">
        <f t="shared" si="80"/>
        <v/>
      </c>
      <c r="I1067" s="6" t="str">
        <f t="shared" si="84"/>
        <v/>
      </c>
      <c r="K1067" s="31"/>
      <c r="L1067" s="31"/>
      <c r="M1067" s="31"/>
      <c r="N1067" s="31"/>
      <c r="O1067" s="31"/>
      <c r="P1067" s="31"/>
    </row>
    <row r="1068" spans="4:16" x14ac:dyDescent="0.25">
      <c r="D1068" s="3" t="str">
        <f t="shared" si="81"/>
        <v/>
      </c>
      <c r="E1068" s="48">
        <v>1</v>
      </c>
      <c r="F1068" s="7">
        <f t="shared" si="82"/>
        <v>0</v>
      </c>
      <c r="G1068" s="7" t="str">
        <f t="shared" si="83"/>
        <v/>
      </c>
      <c r="H1068" s="6" t="str">
        <f t="shared" si="80"/>
        <v/>
      </c>
      <c r="I1068" s="6" t="str">
        <f t="shared" si="84"/>
        <v/>
      </c>
      <c r="K1068" s="31"/>
      <c r="L1068" s="31"/>
      <c r="M1068" s="31"/>
      <c r="N1068" s="31"/>
      <c r="O1068" s="31"/>
      <c r="P1068" s="31"/>
    </row>
    <row r="1069" spans="4:16" x14ac:dyDescent="0.25">
      <c r="D1069" s="3" t="str">
        <f t="shared" si="81"/>
        <v/>
      </c>
      <c r="E1069" s="48">
        <v>1</v>
      </c>
      <c r="F1069" s="7">
        <f t="shared" si="82"/>
        <v>0</v>
      </c>
      <c r="G1069" s="7" t="str">
        <f t="shared" si="83"/>
        <v/>
      </c>
      <c r="H1069" s="6" t="str">
        <f t="shared" si="80"/>
        <v/>
      </c>
      <c r="I1069" s="6" t="str">
        <f t="shared" si="84"/>
        <v/>
      </c>
      <c r="K1069" s="31"/>
      <c r="L1069" s="31"/>
      <c r="M1069" s="31"/>
      <c r="N1069" s="31"/>
      <c r="O1069" s="31"/>
      <c r="P1069" s="31"/>
    </row>
    <row r="1070" spans="4:16" x14ac:dyDescent="0.25">
      <c r="D1070" s="3" t="str">
        <f t="shared" si="81"/>
        <v/>
      </c>
      <c r="E1070" s="48">
        <v>1</v>
      </c>
      <c r="F1070" s="7">
        <f t="shared" si="82"/>
        <v>0</v>
      </c>
      <c r="G1070" s="7" t="str">
        <f t="shared" si="83"/>
        <v/>
      </c>
      <c r="H1070" s="6" t="str">
        <f t="shared" si="80"/>
        <v/>
      </c>
      <c r="I1070" s="6" t="str">
        <f t="shared" si="84"/>
        <v/>
      </c>
      <c r="K1070" s="31"/>
      <c r="L1070" s="31"/>
      <c r="M1070" s="31"/>
      <c r="N1070" s="31"/>
      <c r="O1070" s="31"/>
      <c r="P1070" s="31"/>
    </row>
    <row r="1071" spans="4:16" x14ac:dyDescent="0.25">
      <c r="D1071" s="3" t="str">
        <f t="shared" si="81"/>
        <v/>
      </c>
      <c r="E1071" s="48">
        <v>1</v>
      </c>
      <c r="F1071" s="7">
        <f t="shared" si="82"/>
        <v>0</v>
      </c>
      <c r="G1071" s="7" t="str">
        <f t="shared" si="83"/>
        <v/>
      </c>
      <c r="H1071" s="6" t="str">
        <f t="shared" si="80"/>
        <v/>
      </c>
      <c r="I1071" s="6" t="str">
        <f t="shared" si="84"/>
        <v/>
      </c>
      <c r="K1071" s="31"/>
      <c r="L1071" s="31"/>
      <c r="M1071" s="31"/>
      <c r="N1071" s="31"/>
      <c r="O1071" s="31"/>
      <c r="P1071" s="31"/>
    </row>
    <row r="1072" spans="4:16" x14ac:dyDescent="0.25">
      <c r="D1072" s="3" t="str">
        <f t="shared" si="81"/>
        <v/>
      </c>
      <c r="E1072" s="48">
        <v>1</v>
      </c>
      <c r="F1072" s="7">
        <f t="shared" si="82"/>
        <v>0</v>
      </c>
      <c r="G1072" s="7" t="str">
        <f t="shared" si="83"/>
        <v/>
      </c>
      <c r="H1072" s="6" t="str">
        <f t="shared" si="80"/>
        <v/>
      </c>
      <c r="I1072" s="6" t="str">
        <f t="shared" si="84"/>
        <v/>
      </c>
      <c r="K1072" s="31"/>
      <c r="L1072" s="31"/>
      <c r="M1072" s="31"/>
      <c r="N1072" s="31"/>
      <c r="O1072" s="31"/>
      <c r="P1072" s="31"/>
    </row>
    <row r="1073" spans="4:16" x14ac:dyDescent="0.25">
      <c r="D1073" s="3" t="str">
        <f t="shared" si="81"/>
        <v/>
      </c>
      <c r="E1073" s="48">
        <v>1</v>
      </c>
      <c r="F1073" s="7">
        <f t="shared" si="82"/>
        <v>0</v>
      </c>
      <c r="G1073" s="7" t="str">
        <f t="shared" si="83"/>
        <v/>
      </c>
      <c r="H1073" s="6" t="str">
        <f t="shared" si="80"/>
        <v/>
      </c>
      <c r="I1073" s="6" t="str">
        <f t="shared" si="84"/>
        <v/>
      </c>
      <c r="K1073" s="31"/>
      <c r="L1073" s="31"/>
      <c r="M1073" s="31"/>
      <c r="N1073" s="31"/>
      <c r="O1073" s="31"/>
      <c r="P1073" s="31"/>
    </row>
    <row r="1074" spans="4:16" x14ac:dyDescent="0.25">
      <c r="D1074" s="3" t="str">
        <f t="shared" si="81"/>
        <v/>
      </c>
      <c r="E1074" s="48">
        <v>1</v>
      </c>
      <c r="F1074" s="7">
        <f t="shared" si="82"/>
        <v>0</v>
      </c>
      <c r="G1074" s="7" t="str">
        <f t="shared" si="83"/>
        <v/>
      </c>
      <c r="H1074" s="6" t="str">
        <f t="shared" si="80"/>
        <v/>
      </c>
      <c r="I1074" s="6" t="str">
        <f t="shared" si="84"/>
        <v/>
      </c>
      <c r="K1074" s="31"/>
      <c r="L1074" s="31"/>
      <c r="M1074" s="31"/>
      <c r="N1074" s="31"/>
      <c r="O1074" s="31"/>
      <c r="P1074" s="31"/>
    </row>
    <row r="1075" spans="4:16" x14ac:dyDescent="0.25">
      <c r="D1075" s="3" t="str">
        <f t="shared" si="81"/>
        <v/>
      </c>
      <c r="E1075" s="48">
        <v>1</v>
      </c>
      <c r="F1075" s="7">
        <f t="shared" si="82"/>
        <v>0</v>
      </c>
      <c r="G1075" s="7" t="str">
        <f t="shared" si="83"/>
        <v/>
      </c>
      <c r="H1075" s="6" t="str">
        <f t="shared" si="80"/>
        <v/>
      </c>
      <c r="I1075" s="6" t="str">
        <f t="shared" si="84"/>
        <v/>
      </c>
      <c r="K1075" s="31"/>
      <c r="L1075" s="31"/>
      <c r="M1075" s="31"/>
      <c r="N1075" s="31"/>
      <c r="O1075" s="31"/>
      <c r="P1075" s="31"/>
    </row>
    <row r="1076" spans="4:16" x14ac:dyDescent="0.25">
      <c r="D1076" s="3" t="str">
        <f t="shared" si="81"/>
        <v/>
      </c>
      <c r="E1076" s="48">
        <v>1</v>
      </c>
      <c r="F1076" s="7">
        <f t="shared" si="82"/>
        <v>0</v>
      </c>
      <c r="G1076" s="7" t="str">
        <f t="shared" si="83"/>
        <v/>
      </c>
      <c r="H1076" s="6" t="str">
        <f t="shared" si="80"/>
        <v/>
      </c>
      <c r="I1076" s="6" t="str">
        <f t="shared" si="84"/>
        <v/>
      </c>
      <c r="K1076" s="31"/>
      <c r="L1076" s="31"/>
      <c r="M1076" s="31"/>
      <c r="N1076" s="31"/>
      <c r="O1076" s="31"/>
      <c r="P1076" s="31"/>
    </row>
    <row r="1077" spans="4:16" x14ac:dyDescent="0.25">
      <c r="D1077" s="3" t="str">
        <f t="shared" si="81"/>
        <v/>
      </c>
      <c r="E1077" s="48">
        <v>1</v>
      </c>
      <c r="F1077" s="7">
        <f t="shared" si="82"/>
        <v>0</v>
      </c>
      <c r="G1077" s="7" t="str">
        <f t="shared" si="83"/>
        <v/>
      </c>
      <c r="H1077" s="6" t="str">
        <f t="shared" si="80"/>
        <v/>
      </c>
      <c r="I1077" s="6" t="str">
        <f t="shared" si="84"/>
        <v/>
      </c>
      <c r="K1077" s="31"/>
      <c r="L1077" s="31"/>
      <c r="M1077" s="31"/>
      <c r="N1077" s="31"/>
      <c r="O1077" s="31"/>
      <c r="P1077" s="31"/>
    </row>
    <row r="1078" spans="4:16" x14ac:dyDescent="0.25">
      <c r="D1078" s="3" t="str">
        <f t="shared" si="81"/>
        <v/>
      </c>
      <c r="E1078" s="48">
        <v>1</v>
      </c>
      <c r="F1078" s="7">
        <f t="shared" si="82"/>
        <v>0</v>
      </c>
      <c r="G1078" s="7" t="str">
        <f t="shared" si="83"/>
        <v/>
      </c>
      <c r="H1078" s="6" t="str">
        <f t="shared" si="80"/>
        <v/>
      </c>
      <c r="I1078" s="6" t="str">
        <f t="shared" si="84"/>
        <v/>
      </c>
      <c r="K1078" s="31"/>
      <c r="L1078" s="31"/>
      <c r="M1078" s="31"/>
      <c r="N1078" s="31"/>
      <c r="O1078" s="31"/>
      <c r="P1078" s="31"/>
    </row>
    <row r="1079" spans="4:16" x14ac:dyDescent="0.25">
      <c r="D1079" s="3" t="str">
        <f t="shared" si="81"/>
        <v/>
      </c>
      <c r="E1079" s="48">
        <v>1</v>
      </c>
      <c r="F1079" s="7">
        <f t="shared" si="82"/>
        <v>0</v>
      </c>
      <c r="G1079" s="7" t="str">
        <f t="shared" si="83"/>
        <v/>
      </c>
      <c r="H1079" s="6" t="str">
        <f t="shared" si="80"/>
        <v/>
      </c>
      <c r="I1079" s="6" t="str">
        <f t="shared" si="84"/>
        <v/>
      </c>
      <c r="K1079" s="31"/>
      <c r="L1079" s="31"/>
      <c r="M1079" s="31"/>
      <c r="N1079" s="31"/>
      <c r="O1079" s="31"/>
      <c r="P1079" s="31"/>
    </row>
    <row r="1080" spans="4:16" x14ac:dyDescent="0.25">
      <c r="D1080" s="3" t="str">
        <f t="shared" si="81"/>
        <v/>
      </c>
      <c r="E1080" s="48">
        <v>1</v>
      </c>
      <c r="F1080" s="7">
        <f t="shared" si="82"/>
        <v>0</v>
      </c>
      <c r="G1080" s="7" t="str">
        <f t="shared" si="83"/>
        <v/>
      </c>
      <c r="H1080" s="6" t="str">
        <f t="shared" si="80"/>
        <v/>
      </c>
      <c r="I1080" s="6" t="str">
        <f t="shared" si="84"/>
        <v/>
      </c>
      <c r="K1080" s="31"/>
      <c r="L1080" s="31"/>
      <c r="M1080" s="31"/>
      <c r="N1080" s="31"/>
      <c r="O1080" s="31"/>
      <c r="P1080" s="31"/>
    </row>
    <row r="1081" spans="4:16" x14ac:dyDescent="0.25">
      <c r="D1081" s="3" t="str">
        <f t="shared" si="81"/>
        <v/>
      </c>
      <c r="E1081" s="48">
        <v>1</v>
      </c>
      <c r="F1081" s="7">
        <f t="shared" si="82"/>
        <v>0</v>
      </c>
      <c r="G1081" s="7" t="str">
        <f t="shared" si="83"/>
        <v/>
      </c>
      <c r="H1081" s="6" t="str">
        <f t="shared" si="80"/>
        <v/>
      </c>
      <c r="I1081" s="6" t="str">
        <f t="shared" si="84"/>
        <v/>
      </c>
      <c r="K1081" s="31"/>
      <c r="L1081" s="31"/>
      <c r="M1081" s="31"/>
      <c r="N1081" s="31"/>
      <c r="O1081" s="31"/>
      <c r="P1081" s="31"/>
    </row>
    <row r="1082" spans="4:16" x14ac:dyDescent="0.25">
      <c r="D1082" s="3" t="str">
        <f t="shared" si="81"/>
        <v/>
      </c>
      <c r="E1082" s="48">
        <v>1</v>
      </c>
      <c r="F1082" s="7">
        <f t="shared" si="82"/>
        <v>0</v>
      </c>
      <c r="G1082" s="7" t="str">
        <f t="shared" si="83"/>
        <v/>
      </c>
      <c r="H1082" s="6" t="str">
        <f t="shared" si="80"/>
        <v/>
      </c>
      <c r="I1082" s="6" t="str">
        <f t="shared" si="84"/>
        <v/>
      </c>
      <c r="K1082" s="31"/>
      <c r="L1082" s="31"/>
      <c r="M1082" s="31"/>
      <c r="N1082" s="31"/>
      <c r="O1082" s="31"/>
      <c r="P1082" s="31"/>
    </row>
    <row r="1083" spans="4:16" x14ac:dyDescent="0.25">
      <c r="D1083" s="3" t="str">
        <f t="shared" si="81"/>
        <v/>
      </c>
      <c r="E1083" s="48">
        <v>1</v>
      </c>
      <c r="F1083" s="7">
        <f t="shared" si="82"/>
        <v>0</v>
      </c>
      <c r="G1083" s="7" t="str">
        <f t="shared" si="83"/>
        <v/>
      </c>
      <c r="H1083" s="6" t="str">
        <f t="shared" si="80"/>
        <v/>
      </c>
      <c r="I1083" s="6" t="str">
        <f t="shared" si="84"/>
        <v/>
      </c>
      <c r="K1083" s="31"/>
      <c r="L1083" s="31"/>
      <c r="M1083" s="31"/>
      <c r="N1083" s="31"/>
      <c r="O1083" s="31"/>
      <c r="P1083" s="31"/>
    </row>
    <row r="1084" spans="4:16" x14ac:dyDescent="0.25">
      <c r="D1084" s="3" t="str">
        <f t="shared" si="81"/>
        <v/>
      </c>
      <c r="E1084" s="48">
        <v>1</v>
      </c>
      <c r="F1084" s="7">
        <f t="shared" si="82"/>
        <v>0</v>
      </c>
      <c r="G1084" s="7" t="str">
        <f t="shared" si="83"/>
        <v/>
      </c>
      <c r="H1084" s="6" t="str">
        <f t="shared" si="80"/>
        <v/>
      </c>
      <c r="I1084" s="6" t="str">
        <f t="shared" si="84"/>
        <v/>
      </c>
      <c r="K1084" s="31"/>
      <c r="L1084" s="31"/>
      <c r="M1084" s="31"/>
      <c r="N1084" s="31"/>
      <c r="O1084" s="31"/>
      <c r="P1084" s="31"/>
    </row>
    <row r="1085" spans="4:16" x14ac:dyDescent="0.25">
      <c r="D1085" s="3" t="str">
        <f t="shared" si="81"/>
        <v/>
      </c>
      <c r="E1085" s="48">
        <v>1</v>
      </c>
      <c r="F1085" s="7">
        <f t="shared" si="82"/>
        <v>0</v>
      </c>
      <c r="G1085" s="7" t="str">
        <f t="shared" si="83"/>
        <v/>
      </c>
      <c r="H1085" s="6" t="str">
        <f t="shared" si="80"/>
        <v/>
      </c>
      <c r="I1085" s="6" t="str">
        <f t="shared" si="84"/>
        <v/>
      </c>
      <c r="K1085" s="31"/>
      <c r="L1085" s="31"/>
      <c r="M1085" s="31"/>
      <c r="N1085" s="31"/>
      <c r="O1085" s="31"/>
      <c r="P1085" s="31"/>
    </row>
    <row r="1086" spans="4:16" x14ac:dyDescent="0.25">
      <c r="D1086" s="3" t="str">
        <f t="shared" si="81"/>
        <v/>
      </c>
      <c r="E1086" s="48">
        <v>1</v>
      </c>
      <c r="F1086" s="7">
        <f t="shared" si="82"/>
        <v>0</v>
      </c>
      <c r="G1086" s="7" t="str">
        <f t="shared" si="83"/>
        <v/>
      </c>
      <c r="H1086" s="6" t="str">
        <f t="shared" si="80"/>
        <v/>
      </c>
      <c r="I1086" s="6" t="str">
        <f t="shared" si="84"/>
        <v/>
      </c>
      <c r="K1086" s="31"/>
      <c r="L1086" s="31"/>
      <c r="M1086" s="31"/>
      <c r="N1086" s="31"/>
      <c r="O1086" s="31"/>
      <c r="P1086" s="31"/>
    </row>
    <row r="1087" spans="4:16" x14ac:dyDescent="0.25">
      <c r="D1087" s="3" t="str">
        <f t="shared" si="81"/>
        <v/>
      </c>
      <c r="E1087" s="48">
        <v>1</v>
      </c>
      <c r="F1087" s="7">
        <f t="shared" si="82"/>
        <v>0</v>
      </c>
      <c r="G1087" s="7" t="str">
        <f t="shared" si="83"/>
        <v/>
      </c>
      <c r="H1087" s="6" t="str">
        <f t="shared" ref="H1087:H1150" si="85">IF(D1087="","",IF(E1087=0,G1087,F1087-G1087))</f>
        <v/>
      </c>
      <c r="I1087" s="6" t="str">
        <f t="shared" si="84"/>
        <v/>
      </c>
      <c r="K1087" s="31"/>
      <c r="L1087" s="31"/>
      <c r="M1087" s="31"/>
      <c r="N1087" s="31"/>
      <c r="O1087" s="31"/>
      <c r="P1087" s="31"/>
    </row>
    <row r="1088" spans="4:16" x14ac:dyDescent="0.25">
      <c r="D1088" s="3" t="str">
        <f t="shared" si="81"/>
        <v/>
      </c>
      <c r="E1088" s="48">
        <v>1</v>
      </c>
      <c r="F1088" s="7">
        <f t="shared" si="82"/>
        <v>0</v>
      </c>
      <c r="G1088" s="7" t="str">
        <f t="shared" si="83"/>
        <v/>
      </c>
      <c r="H1088" s="6" t="str">
        <f t="shared" si="85"/>
        <v/>
      </c>
      <c r="I1088" s="6" t="str">
        <f t="shared" si="84"/>
        <v/>
      </c>
      <c r="K1088" s="31"/>
      <c r="L1088" s="31"/>
      <c r="M1088" s="31"/>
      <c r="N1088" s="31"/>
      <c r="O1088" s="31"/>
      <c r="P1088" s="31"/>
    </row>
    <row r="1089" spans="4:16" x14ac:dyDescent="0.25">
      <c r="D1089" s="3" t="str">
        <f t="shared" si="81"/>
        <v/>
      </c>
      <c r="E1089" s="48">
        <v>1</v>
      </c>
      <c r="F1089" s="7">
        <f t="shared" si="82"/>
        <v>0</v>
      </c>
      <c r="G1089" s="7" t="str">
        <f t="shared" si="83"/>
        <v/>
      </c>
      <c r="H1089" s="6" t="str">
        <f t="shared" si="85"/>
        <v/>
      </c>
      <c r="I1089" s="6" t="str">
        <f t="shared" si="84"/>
        <v/>
      </c>
      <c r="K1089" s="31"/>
      <c r="L1089" s="31"/>
      <c r="M1089" s="31"/>
      <c r="N1089" s="31"/>
      <c r="O1089" s="31"/>
      <c r="P1089" s="31"/>
    </row>
    <row r="1090" spans="4:16" x14ac:dyDescent="0.25">
      <c r="D1090" s="3" t="str">
        <f t="shared" si="81"/>
        <v/>
      </c>
      <c r="E1090" s="48">
        <v>1</v>
      </c>
      <c r="F1090" s="7">
        <f t="shared" si="82"/>
        <v>0</v>
      </c>
      <c r="G1090" s="7" t="str">
        <f t="shared" si="83"/>
        <v/>
      </c>
      <c r="H1090" s="6" t="str">
        <f t="shared" si="85"/>
        <v/>
      </c>
      <c r="I1090" s="6" t="str">
        <f t="shared" si="84"/>
        <v/>
      </c>
      <c r="K1090" s="31"/>
      <c r="L1090" s="31"/>
      <c r="M1090" s="31"/>
      <c r="N1090" s="31"/>
      <c r="O1090" s="31"/>
      <c r="P1090" s="31"/>
    </row>
    <row r="1091" spans="4:16" x14ac:dyDescent="0.25">
      <c r="D1091" s="3" t="str">
        <f t="shared" ref="D1091:D1154" si="86">IF(D1090="","",IF(I1090=0,"",IF(I1090&gt;0,D1090+1,IF(D1090&lt;term*freq,D1090+1,""))))</f>
        <v/>
      </c>
      <c r="E1091" s="48">
        <v>1</v>
      </c>
      <c r="F1091" s="7">
        <f t="shared" ref="F1091:F1154" si="87">IF(D1091="",0,IF(I1090&lt;emi,I1090,IF(D1091="",NA(),IF(E1091=0,0,emi))))</f>
        <v>0</v>
      </c>
      <c r="G1091" s="7" t="str">
        <f t="shared" ref="G1091:G1154" si="88">IF(D1091="","",IF(I1090&lt;0,0,I1090)*rate/freq)</f>
        <v/>
      </c>
      <c r="H1091" s="6" t="str">
        <f t="shared" si="85"/>
        <v/>
      </c>
      <c r="I1091" s="6" t="str">
        <f t="shared" ref="I1091:I1154" si="89">IF(AND(F1091&lt;&gt;0,F1091&lt;emi),0,IF(D1091="","",IF(I1090&lt;=0,0,IF(E1091=0,I1090+H1091,I1090-H1091))))</f>
        <v/>
      </c>
      <c r="K1091" s="31"/>
      <c r="L1091" s="31"/>
      <c r="M1091" s="31"/>
      <c r="N1091" s="31"/>
      <c r="O1091" s="31"/>
      <c r="P1091" s="31"/>
    </row>
    <row r="1092" spans="4:16" x14ac:dyDescent="0.25">
      <c r="D1092" s="3" t="str">
        <f t="shared" si="86"/>
        <v/>
      </c>
      <c r="E1092" s="48">
        <v>1</v>
      </c>
      <c r="F1092" s="7">
        <f t="shared" si="87"/>
        <v>0</v>
      </c>
      <c r="G1092" s="7" t="str">
        <f t="shared" si="88"/>
        <v/>
      </c>
      <c r="H1092" s="6" t="str">
        <f t="shared" si="85"/>
        <v/>
      </c>
      <c r="I1092" s="6" t="str">
        <f t="shared" si="89"/>
        <v/>
      </c>
      <c r="K1092" s="31"/>
      <c r="L1092" s="31"/>
      <c r="M1092" s="31"/>
      <c r="N1092" s="31"/>
      <c r="O1092" s="31"/>
      <c r="P1092" s="31"/>
    </row>
    <row r="1093" spans="4:16" x14ac:dyDescent="0.25">
      <c r="D1093" s="3" t="str">
        <f t="shared" si="86"/>
        <v/>
      </c>
      <c r="E1093" s="48">
        <v>1</v>
      </c>
      <c r="F1093" s="7">
        <f t="shared" si="87"/>
        <v>0</v>
      </c>
      <c r="G1093" s="7" t="str">
        <f t="shared" si="88"/>
        <v/>
      </c>
      <c r="H1093" s="6" t="str">
        <f t="shared" si="85"/>
        <v/>
      </c>
      <c r="I1093" s="6" t="str">
        <f t="shared" si="89"/>
        <v/>
      </c>
      <c r="K1093" s="31"/>
      <c r="L1093" s="31"/>
      <c r="M1093" s="31"/>
      <c r="N1093" s="31"/>
      <c r="O1093" s="31"/>
      <c r="P1093" s="31"/>
    </row>
    <row r="1094" spans="4:16" x14ac:dyDescent="0.25">
      <c r="D1094" s="3" t="str">
        <f t="shared" si="86"/>
        <v/>
      </c>
      <c r="E1094" s="48">
        <v>1</v>
      </c>
      <c r="F1094" s="7">
        <f t="shared" si="87"/>
        <v>0</v>
      </c>
      <c r="G1094" s="7" t="str">
        <f t="shared" si="88"/>
        <v/>
      </c>
      <c r="H1094" s="6" t="str">
        <f t="shared" si="85"/>
        <v/>
      </c>
      <c r="I1094" s="6" t="str">
        <f t="shared" si="89"/>
        <v/>
      </c>
      <c r="K1094" s="31"/>
      <c r="L1094" s="31"/>
      <c r="M1094" s="31"/>
      <c r="N1094" s="31"/>
      <c r="O1094" s="31"/>
      <c r="P1094" s="31"/>
    </row>
    <row r="1095" spans="4:16" x14ac:dyDescent="0.25">
      <c r="D1095" s="3" t="str">
        <f t="shared" si="86"/>
        <v/>
      </c>
      <c r="E1095" s="48">
        <v>1</v>
      </c>
      <c r="F1095" s="7">
        <f t="shared" si="87"/>
        <v>0</v>
      </c>
      <c r="G1095" s="7" t="str">
        <f t="shared" si="88"/>
        <v/>
      </c>
      <c r="H1095" s="6" t="str">
        <f t="shared" si="85"/>
        <v/>
      </c>
      <c r="I1095" s="6" t="str">
        <f t="shared" si="89"/>
        <v/>
      </c>
      <c r="K1095" s="31"/>
      <c r="L1095" s="31"/>
      <c r="M1095" s="31"/>
      <c r="N1095" s="31"/>
      <c r="O1095" s="31"/>
      <c r="P1095" s="31"/>
    </row>
    <row r="1096" spans="4:16" x14ac:dyDescent="0.25">
      <c r="D1096" s="3" t="str">
        <f t="shared" si="86"/>
        <v/>
      </c>
      <c r="E1096" s="48">
        <v>1</v>
      </c>
      <c r="F1096" s="7">
        <f t="shared" si="87"/>
        <v>0</v>
      </c>
      <c r="G1096" s="7" t="str">
        <f t="shared" si="88"/>
        <v/>
      </c>
      <c r="H1096" s="6" t="str">
        <f t="shared" si="85"/>
        <v/>
      </c>
      <c r="I1096" s="6" t="str">
        <f t="shared" si="89"/>
        <v/>
      </c>
      <c r="K1096" s="31"/>
      <c r="L1096" s="31"/>
      <c r="M1096" s="31"/>
      <c r="N1096" s="31"/>
      <c r="O1096" s="31"/>
      <c r="P1096" s="31"/>
    </row>
    <row r="1097" spans="4:16" x14ac:dyDescent="0.25">
      <c r="D1097" s="3" t="str">
        <f t="shared" si="86"/>
        <v/>
      </c>
      <c r="E1097" s="48">
        <v>1</v>
      </c>
      <c r="F1097" s="7">
        <f t="shared" si="87"/>
        <v>0</v>
      </c>
      <c r="G1097" s="7" t="str">
        <f t="shared" si="88"/>
        <v/>
      </c>
      <c r="H1097" s="6" t="str">
        <f t="shared" si="85"/>
        <v/>
      </c>
      <c r="I1097" s="6" t="str">
        <f t="shared" si="89"/>
        <v/>
      </c>
      <c r="K1097" s="31"/>
      <c r="L1097" s="31"/>
      <c r="M1097" s="31"/>
      <c r="N1097" s="31"/>
      <c r="O1097" s="31"/>
      <c r="P1097" s="31"/>
    </row>
    <row r="1098" spans="4:16" x14ac:dyDescent="0.25">
      <c r="D1098" s="3" t="str">
        <f t="shared" si="86"/>
        <v/>
      </c>
      <c r="E1098" s="48">
        <v>1</v>
      </c>
      <c r="F1098" s="7">
        <f t="shared" si="87"/>
        <v>0</v>
      </c>
      <c r="G1098" s="7" t="str">
        <f t="shared" si="88"/>
        <v/>
      </c>
      <c r="H1098" s="6" t="str">
        <f t="shared" si="85"/>
        <v/>
      </c>
      <c r="I1098" s="6" t="str">
        <f t="shared" si="89"/>
        <v/>
      </c>
      <c r="K1098" s="31"/>
      <c r="L1098" s="31"/>
      <c r="M1098" s="31"/>
      <c r="N1098" s="31"/>
      <c r="O1098" s="31"/>
      <c r="P1098" s="31"/>
    </row>
    <row r="1099" spans="4:16" x14ac:dyDescent="0.25">
      <c r="D1099" s="3" t="str">
        <f t="shared" si="86"/>
        <v/>
      </c>
      <c r="E1099" s="48">
        <v>1</v>
      </c>
      <c r="F1099" s="7">
        <f t="shared" si="87"/>
        <v>0</v>
      </c>
      <c r="G1099" s="7" t="str">
        <f t="shared" si="88"/>
        <v/>
      </c>
      <c r="H1099" s="6" t="str">
        <f t="shared" si="85"/>
        <v/>
      </c>
      <c r="I1099" s="6" t="str">
        <f t="shared" si="89"/>
        <v/>
      </c>
      <c r="K1099" s="31"/>
      <c r="L1099" s="31"/>
      <c r="M1099" s="31"/>
      <c r="N1099" s="31"/>
      <c r="O1099" s="31"/>
      <c r="P1099" s="31"/>
    </row>
    <row r="1100" spans="4:16" x14ac:dyDescent="0.25">
      <c r="D1100" s="3" t="str">
        <f t="shared" si="86"/>
        <v/>
      </c>
      <c r="E1100" s="48">
        <v>1</v>
      </c>
      <c r="F1100" s="7">
        <f t="shared" si="87"/>
        <v>0</v>
      </c>
      <c r="G1100" s="7" t="str">
        <f t="shared" si="88"/>
        <v/>
      </c>
      <c r="H1100" s="6" t="str">
        <f t="shared" si="85"/>
        <v/>
      </c>
      <c r="I1100" s="6" t="str">
        <f t="shared" si="89"/>
        <v/>
      </c>
      <c r="K1100" s="31"/>
      <c r="L1100" s="31"/>
      <c r="M1100" s="31"/>
      <c r="N1100" s="31"/>
      <c r="O1100" s="31"/>
      <c r="P1100" s="31"/>
    </row>
    <row r="1101" spans="4:16" x14ac:dyDescent="0.25">
      <c r="D1101" s="3" t="str">
        <f t="shared" si="86"/>
        <v/>
      </c>
      <c r="E1101" s="48">
        <v>1</v>
      </c>
      <c r="F1101" s="7">
        <f t="shared" si="87"/>
        <v>0</v>
      </c>
      <c r="G1101" s="7" t="str">
        <f t="shared" si="88"/>
        <v/>
      </c>
      <c r="H1101" s="6" t="str">
        <f t="shared" si="85"/>
        <v/>
      </c>
      <c r="I1101" s="6" t="str">
        <f t="shared" si="89"/>
        <v/>
      </c>
      <c r="K1101" s="31"/>
      <c r="L1101" s="31"/>
      <c r="M1101" s="31"/>
      <c r="N1101" s="31"/>
      <c r="O1101" s="31"/>
      <c r="P1101" s="31"/>
    </row>
    <row r="1102" spans="4:16" x14ac:dyDescent="0.25">
      <c r="D1102" s="3" t="str">
        <f t="shared" si="86"/>
        <v/>
      </c>
      <c r="E1102" s="48">
        <v>1</v>
      </c>
      <c r="F1102" s="7">
        <f t="shared" si="87"/>
        <v>0</v>
      </c>
      <c r="G1102" s="7" t="str">
        <f t="shared" si="88"/>
        <v/>
      </c>
      <c r="H1102" s="6" t="str">
        <f t="shared" si="85"/>
        <v/>
      </c>
      <c r="I1102" s="6" t="str">
        <f t="shared" si="89"/>
        <v/>
      </c>
      <c r="K1102" s="31"/>
      <c r="L1102" s="31"/>
      <c r="M1102" s="31"/>
      <c r="N1102" s="31"/>
      <c r="O1102" s="31"/>
      <c r="P1102" s="31"/>
    </row>
    <row r="1103" spans="4:16" x14ac:dyDescent="0.25">
      <c r="D1103" s="3" t="str">
        <f t="shared" si="86"/>
        <v/>
      </c>
      <c r="E1103" s="48">
        <v>1</v>
      </c>
      <c r="F1103" s="7">
        <f t="shared" si="87"/>
        <v>0</v>
      </c>
      <c r="G1103" s="7" t="str">
        <f t="shared" si="88"/>
        <v/>
      </c>
      <c r="H1103" s="6" t="str">
        <f t="shared" si="85"/>
        <v/>
      </c>
      <c r="I1103" s="6" t="str">
        <f t="shared" si="89"/>
        <v/>
      </c>
      <c r="K1103" s="31"/>
      <c r="L1103" s="31"/>
      <c r="M1103" s="31"/>
      <c r="N1103" s="31"/>
      <c r="O1103" s="31"/>
      <c r="P1103" s="31"/>
    </row>
    <row r="1104" spans="4:16" x14ac:dyDescent="0.25">
      <c r="D1104" s="3" t="str">
        <f t="shared" si="86"/>
        <v/>
      </c>
      <c r="E1104" s="48">
        <v>1</v>
      </c>
      <c r="F1104" s="7">
        <f t="shared" si="87"/>
        <v>0</v>
      </c>
      <c r="G1104" s="7" t="str">
        <f t="shared" si="88"/>
        <v/>
      </c>
      <c r="H1104" s="6" t="str">
        <f t="shared" si="85"/>
        <v/>
      </c>
      <c r="I1104" s="6" t="str">
        <f t="shared" si="89"/>
        <v/>
      </c>
      <c r="K1104" s="31"/>
      <c r="L1104" s="31"/>
      <c r="M1104" s="31"/>
      <c r="N1104" s="31"/>
      <c r="O1104" s="31"/>
      <c r="P1104" s="31"/>
    </row>
    <row r="1105" spans="4:16" x14ac:dyDescent="0.25">
      <c r="D1105" s="3" t="str">
        <f t="shared" si="86"/>
        <v/>
      </c>
      <c r="E1105" s="48">
        <v>1</v>
      </c>
      <c r="F1105" s="7">
        <f t="shared" si="87"/>
        <v>0</v>
      </c>
      <c r="G1105" s="7" t="str">
        <f t="shared" si="88"/>
        <v/>
      </c>
      <c r="H1105" s="6" t="str">
        <f t="shared" si="85"/>
        <v/>
      </c>
      <c r="I1105" s="6" t="str">
        <f t="shared" si="89"/>
        <v/>
      </c>
      <c r="K1105" s="31"/>
      <c r="L1105" s="31"/>
      <c r="M1105" s="31"/>
      <c r="N1105" s="31"/>
      <c r="O1105" s="31"/>
      <c r="P1105" s="31"/>
    </row>
    <row r="1106" spans="4:16" x14ac:dyDescent="0.25">
      <c r="D1106" s="3" t="str">
        <f t="shared" si="86"/>
        <v/>
      </c>
      <c r="E1106" s="48">
        <v>1</v>
      </c>
      <c r="F1106" s="7">
        <f t="shared" si="87"/>
        <v>0</v>
      </c>
      <c r="G1106" s="7" t="str">
        <f t="shared" si="88"/>
        <v/>
      </c>
      <c r="H1106" s="6" t="str">
        <f t="shared" si="85"/>
        <v/>
      </c>
      <c r="I1106" s="6" t="str">
        <f t="shared" si="89"/>
        <v/>
      </c>
      <c r="K1106" s="31"/>
      <c r="L1106" s="31"/>
      <c r="M1106" s="31"/>
      <c r="N1106" s="31"/>
      <c r="O1106" s="31"/>
      <c r="P1106" s="31"/>
    </row>
    <row r="1107" spans="4:16" x14ac:dyDescent="0.25">
      <c r="D1107" s="3" t="str">
        <f t="shared" si="86"/>
        <v/>
      </c>
      <c r="E1107" s="48">
        <v>1</v>
      </c>
      <c r="F1107" s="7">
        <f t="shared" si="87"/>
        <v>0</v>
      </c>
      <c r="G1107" s="7" t="str">
        <f t="shared" si="88"/>
        <v/>
      </c>
      <c r="H1107" s="6" t="str">
        <f t="shared" si="85"/>
        <v/>
      </c>
      <c r="I1107" s="6" t="str">
        <f t="shared" si="89"/>
        <v/>
      </c>
      <c r="K1107" s="31"/>
      <c r="L1107" s="31"/>
      <c r="M1107" s="31"/>
      <c r="N1107" s="31"/>
      <c r="O1107" s="31"/>
      <c r="P1107" s="31"/>
    </row>
    <row r="1108" spans="4:16" x14ac:dyDescent="0.25">
      <c r="D1108" s="3" t="str">
        <f t="shared" si="86"/>
        <v/>
      </c>
      <c r="E1108" s="48">
        <v>1</v>
      </c>
      <c r="F1108" s="7">
        <f t="shared" si="87"/>
        <v>0</v>
      </c>
      <c r="G1108" s="7" t="str">
        <f t="shared" si="88"/>
        <v/>
      </c>
      <c r="H1108" s="6" t="str">
        <f t="shared" si="85"/>
        <v/>
      </c>
      <c r="I1108" s="6" t="str">
        <f t="shared" si="89"/>
        <v/>
      </c>
      <c r="K1108" s="31"/>
      <c r="L1108" s="31"/>
      <c r="M1108" s="31"/>
      <c r="N1108" s="31"/>
      <c r="O1108" s="31"/>
      <c r="P1108" s="31"/>
    </row>
    <row r="1109" spans="4:16" x14ac:dyDescent="0.25">
      <c r="D1109" s="3" t="str">
        <f t="shared" si="86"/>
        <v/>
      </c>
      <c r="E1109" s="48">
        <v>1</v>
      </c>
      <c r="F1109" s="7">
        <f t="shared" si="87"/>
        <v>0</v>
      </c>
      <c r="G1109" s="7" t="str">
        <f t="shared" si="88"/>
        <v/>
      </c>
      <c r="H1109" s="6" t="str">
        <f t="shared" si="85"/>
        <v/>
      </c>
      <c r="I1109" s="6" t="str">
        <f t="shared" si="89"/>
        <v/>
      </c>
      <c r="K1109" s="31"/>
      <c r="L1109" s="31"/>
      <c r="M1109" s="31"/>
      <c r="N1109" s="31"/>
      <c r="O1109" s="31"/>
      <c r="P1109" s="31"/>
    </row>
    <row r="1110" spans="4:16" x14ac:dyDescent="0.25">
      <c r="D1110" s="3" t="str">
        <f t="shared" si="86"/>
        <v/>
      </c>
      <c r="E1110" s="48">
        <v>1</v>
      </c>
      <c r="F1110" s="7">
        <f t="shared" si="87"/>
        <v>0</v>
      </c>
      <c r="G1110" s="7" t="str">
        <f t="shared" si="88"/>
        <v/>
      </c>
      <c r="H1110" s="6" t="str">
        <f t="shared" si="85"/>
        <v/>
      </c>
      <c r="I1110" s="6" t="str">
        <f t="shared" si="89"/>
        <v/>
      </c>
      <c r="K1110" s="31"/>
      <c r="L1110" s="31"/>
      <c r="M1110" s="31"/>
      <c r="N1110" s="31"/>
      <c r="O1110" s="31"/>
      <c r="P1110" s="31"/>
    </row>
    <row r="1111" spans="4:16" x14ac:dyDescent="0.25">
      <c r="D1111" s="3" t="str">
        <f t="shared" si="86"/>
        <v/>
      </c>
      <c r="E1111" s="48">
        <v>1</v>
      </c>
      <c r="F1111" s="7">
        <f t="shared" si="87"/>
        <v>0</v>
      </c>
      <c r="G1111" s="7" t="str">
        <f t="shared" si="88"/>
        <v/>
      </c>
      <c r="H1111" s="6" t="str">
        <f t="shared" si="85"/>
        <v/>
      </c>
      <c r="I1111" s="6" t="str">
        <f t="shared" si="89"/>
        <v/>
      </c>
      <c r="K1111" s="31"/>
      <c r="L1111" s="31"/>
      <c r="M1111" s="31"/>
      <c r="N1111" s="31"/>
      <c r="O1111" s="31"/>
      <c r="P1111" s="31"/>
    </row>
    <row r="1112" spans="4:16" x14ac:dyDescent="0.25">
      <c r="D1112" s="3" t="str">
        <f t="shared" si="86"/>
        <v/>
      </c>
      <c r="E1112" s="48">
        <v>1</v>
      </c>
      <c r="F1112" s="7">
        <f t="shared" si="87"/>
        <v>0</v>
      </c>
      <c r="G1112" s="7" t="str">
        <f t="shared" si="88"/>
        <v/>
      </c>
      <c r="H1112" s="6" t="str">
        <f t="shared" si="85"/>
        <v/>
      </c>
      <c r="I1112" s="6" t="str">
        <f t="shared" si="89"/>
        <v/>
      </c>
      <c r="K1112" s="31"/>
      <c r="L1112" s="31"/>
      <c r="M1112" s="31"/>
      <c r="N1112" s="31"/>
      <c r="O1112" s="31"/>
      <c r="P1112" s="31"/>
    </row>
    <row r="1113" spans="4:16" x14ac:dyDescent="0.25">
      <c r="D1113" s="3" t="str">
        <f t="shared" si="86"/>
        <v/>
      </c>
      <c r="E1113" s="48">
        <v>1</v>
      </c>
      <c r="F1113" s="7">
        <f t="shared" si="87"/>
        <v>0</v>
      </c>
      <c r="G1113" s="7" t="str">
        <f t="shared" si="88"/>
        <v/>
      </c>
      <c r="H1113" s="6" t="str">
        <f t="shared" si="85"/>
        <v/>
      </c>
      <c r="I1113" s="6" t="str">
        <f t="shared" si="89"/>
        <v/>
      </c>
      <c r="K1113" s="31"/>
      <c r="L1113" s="31"/>
      <c r="M1113" s="31"/>
      <c r="N1113" s="31"/>
      <c r="O1113" s="31"/>
      <c r="P1113" s="31"/>
    </row>
    <row r="1114" spans="4:16" x14ac:dyDescent="0.25">
      <c r="D1114" s="3" t="str">
        <f t="shared" si="86"/>
        <v/>
      </c>
      <c r="E1114" s="48">
        <v>1</v>
      </c>
      <c r="F1114" s="7">
        <f t="shared" si="87"/>
        <v>0</v>
      </c>
      <c r="G1114" s="7" t="str">
        <f t="shared" si="88"/>
        <v/>
      </c>
      <c r="H1114" s="6" t="str">
        <f t="shared" si="85"/>
        <v/>
      </c>
      <c r="I1114" s="6" t="str">
        <f t="shared" si="89"/>
        <v/>
      </c>
      <c r="K1114" s="31"/>
      <c r="L1114" s="31"/>
      <c r="M1114" s="31"/>
      <c r="N1114" s="31"/>
      <c r="O1114" s="31"/>
      <c r="P1114" s="31"/>
    </row>
    <row r="1115" spans="4:16" x14ac:dyDescent="0.25">
      <c r="D1115" s="3" t="str">
        <f t="shared" si="86"/>
        <v/>
      </c>
      <c r="E1115" s="48">
        <v>1</v>
      </c>
      <c r="F1115" s="7">
        <f t="shared" si="87"/>
        <v>0</v>
      </c>
      <c r="G1115" s="7" t="str">
        <f t="shared" si="88"/>
        <v/>
      </c>
      <c r="H1115" s="6" t="str">
        <f t="shared" si="85"/>
        <v/>
      </c>
      <c r="I1115" s="6" t="str">
        <f t="shared" si="89"/>
        <v/>
      </c>
      <c r="K1115" s="31"/>
      <c r="L1115" s="31"/>
      <c r="M1115" s="31"/>
      <c r="N1115" s="31"/>
      <c r="O1115" s="31"/>
      <c r="P1115" s="31"/>
    </row>
    <row r="1116" spans="4:16" x14ac:dyDescent="0.25">
      <c r="D1116" s="3" t="str">
        <f t="shared" si="86"/>
        <v/>
      </c>
      <c r="E1116" s="48">
        <v>1</v>
      </c>
      <c r="F1116" s="7">
        <f t="shared" si="87"/>
        <v>0</v>
      </c>
      <c r="G1116" s="7" t="str">
        <f t="shared" si="88"/>
        <v/>
      </c>
      <c r="H1116" s="6" t="str">
        <f t="shared" si="85"/>
        <v/>
      </c>
      <c r="I1116" s="6" t="str">
        <f t="shared" si="89"/>
        <v/>
      </c>
      <c r="K1116" s="31"/>
      <c r="L1116" s="31"/>
      <c r="M1116" s="31"/>
      <c r="N1116" s="31"/>
      <c r="O1116" s="31"/>
      <c r="P1116" s="31"/>
    </row>
    <row r="1117" spans="4:16" x14ac:dyDescent="0.25">
      <c r="D1117" s="3" t="str">
        <f t="shared" si="86"/>
        <v/>
      </c>
      <c r="E1117" s="48">
        <v>1</v>
      </c>
      <c r="F1117" s="7">
        <f t="shared" si="87"/>
        <v>0</v>
      </c>
      <c r="G1117" s="7" t="str">
        <f t="shared" si="88"/>
        <v/>
      </c>
      <c r="H1117" s="6" t="str">
        <f t="shared" si="85"/>
        <v/>
      </c>
      <c r="I1117" s="6" t="str">
        <f t="shared" si="89"/>
        <v/>
      </c>
      <c r="K1117" s="31"/>
      <c r="L1117" s="31"/>
      <c r="M1117" s="31"/>
      <c r="N1117" s="31"/>
      <c r="O1117" s="31"/>
      <c r="P1117" s="31"/>
    </row>
    <row r="1118" spans="4:16" x14ac:dyDescent="0.25">
      <c r="D1118" s="3" t="str">
        <f t="shared" si="86"/>
        <v/>
      </c>
      <c r="E1118" s="48">
        <v>1</v>
      </c>
      <c r="F1118" s="7">
        <f t="shared" si="87"/>
        <v>0</v>
      </c>
      <c r="G1118" s="7" t="str">
        <f t="shared" si="88"/>
        <v/>
      </c>
      <c r="H1118" s="6" t="str">
        <f t="shared" si="85"/>
        <v/>
      </c>
      <c r="I1118" s="6" t="str">
        <f t="shared" si="89"/>
        <v/>
      </c>
      <c r="K1118" s="31"/>
      <c r="L1118" s="31"/>
      <c r="M1118" s="31"/>
      <c r="N1118" s="31"/>
      <c r="O1118" s="31"/>
      <c r="P1118" s="31"/>
    </row>
    <row r="1119" spans="4:16" x14ac:dyDescent="0.25">
      <c r="D1119" s="3" t="str">
        <f t="shared" si="86"/>
        <v/>
      </c>
      <c r="E1119" s="48">
        <v>1</v>
      </c>
      <c r="F1119" s="7">
        <f t="shared" si="87"/>
        <v>0</v>
      </c>
      <c r="G1119" s="7" t="str">
        <f t="shared" si="88"/>
        <v/>
      </c>
      <c r="H1119" s="6" t="str">
        <f t="shared" si="85"/>
        <v/>
      </c>
      <c r="I1119" s="6" t="str">
        <f t="shared" si="89"/>
        <v/>
      </c>
      <c r="K1119" s="31"/>
      <c r="L1119" s="31"/>
      <c r="M1119" s="31"/>
      <c r="N1119" s="31"/>
      <c r="O1119" s="31"/>
      <c r="P1119" s="31"/>
    </row>
    <row r="1120" spans="4:16" x14ac:dyDescent="0.25">
      <c r="D1120" s="3" t="str">
        <f t="shared" si="86"/>
        <v/>
      </c>
      <c r="E1120" s="48">
        <v>1</v>
      </c>
      <c r="F1120" s="7">
        <f t="shared" si="87"/>
        <v>0</v>
      </c>
      <c r="G1120" s="7" t="str">
        <f t="shared" si="88"/>
        <v/>
      </c>
      <c r="H1120" s="6" t="str">
        <f t="shared" si="85"/>
        <v/>
      </c>
      <c r="I1120" s="6" t="str">
        <f t="shared" si="89"/>
        <v/>
      </c>
      <c r="K1120" s="31"/>
      <c r="L1120" s="31"/>
      <c r="M1120" s="31"/>
      <c r="N1120" s="31"/>
      <c r="O1120" s="31"/>
      <c r="P1120" s="31"/>
    </row>
    <row r="1121" spans="4:16" x14ac:dyDescent="0.25">
      <c r="D1121" s="3" t="str">
        <f t="shared" si="86"/>
        <v/>
      </c>
      <c r="E1121" s="48">
        <v>1</v>
      </c>
      <c r="F1121" s="7">
        <f t="shared" si="87"/>
        <v>0</v>
      </c>
      <c r="G1121" s="7" t="str">
        <f t="shared" si="88"/>
        <v/>
      </c>
      <c r="H1121" s="6" t="str">
        <f t="shared" si="85"/>
        <v/>
      </c>
      <c r="I1121" s="6" t="str">
        <f t="shared" si="89"/>
        <v/>
      </c>
      <c r="K1121" s="31"/>
      <c r="L1121" s="31"/>
      <c r="M1121" s="31"/>
      <c r="N1121" s="31"/>
      <c r="O1121" s="31"/>
      <c r="P1121" s="31"/>
    </row>
    <row r="1122" spans="4:16" x14ac:dyDescent="0.25">
      <c r="D1122" s="3" t="str">
        <f t="shared" si="86"/>
        <v/>
      </c>
      <c r="E1122" s="48">
        <v>1</v>
      </c>
      <c r="F1122" s="7">
        <f t="shared" si="87"/>
        <v>0</v>
      </c>
      <c r="G1122" s="7" t="str">
        <f t="shared" si="88"/>
        <v/>
      </c>
      <c r="H1122" s="6" t="str">
        <f t="shared" si="85"/>
        <v/>
      </c>
      <c r="I1122" s="6" t="str">
        <f t="shared" si="89"/>
        <v/>
      </c>
      <c r="K1122" s="31"/>
      <c r="L1122" s="31"/>
      <c r="M1122" s="31"/>
      <c r="N1122" s="31"/>
      <c r="O1122" s="31"/>
      <c r="P1122" s="31"/>
    </row>
    <row r="1123" spans="4:16" x14ac:dyDescent="0.25">
      <c r="D1123" s="3" t="str">
        <f t="shared" si="86"/>
        <v/>
      </c>
      <c r="E1123" s="48">
        <v>1</v>
      </c>
      <c r="F1123" s="7">
        <f t="shared" si="87"/>
        <v>0</v>
      </c>
      <c r="G1123" s="7" t="str">
        <f t="shared" si="88"/>
        <v/>
      </c>
      <c r="H1123" s="6" t="str">
        <f t="shared" si="85"/>
        <v/>
      </c>
      <c r="I1123" s="6" t="str">
        <f t="shared" si="89"/>
        <v/>
      </c>
      <c r="K1123" s="31"/>
      <c r="L1123" s="31"/>
      <c r="M1123" s="31"/>
      <c r="N1123" s="31"/>
      <c r="O1123" s="31"/>
      <c r="P1123" s="31"/>
    </row>
    <row r="1124" spans="4:16" x14ac:dyDescent="0.25">
      <c r="D1124" s="3" t="str">
        <f t="shared" si="86"/>
        <v/>
      </c>
      <c r="E1124" s="48">
        <v>1</v>
      </c>
      <c r="F1124" s="7">
        <f t="shared" si="87"/>
        <v>0</v>
      </c>
      <c r="G1124" s="7" t="str">
        <f t="shared" si="88"/>
        <v/>
      </c>
      <c r="H1124" s="6" t="str">
        <f t="shared" si="85"/>
        <v/>
      </c>
      <c r="I1124" s="6" t="str">
        <f t="shared" si="89"/>
        <v/>
      </c>
      <c r="K1124" s="31"/>
      <c r="L1124" s="31"/>
      <c r="M1124" s="31"/>
      <c r="N1124" s="31"/>
      <c r="O1124" s="31"/>
      <c r="P1124" s="31"/>
    </row>
    <row r="1125" spans="4:16" x14ac:dyDescent="0.25">
      <c r="D1125" s="3" t="str">
        <f t="shared" si="86"/>
        <v/>
      </c>
      <c r="E1125" s="48">
        <v>1</v>
      </c>
      <c r="F1125" s="7">
        <f t="shared" si="87"/>
        <v>0</v>
      </c>
      <c r="G1125" s="7" t="str">
        <f t="shared" si="88"/>
        <v/>
      </c>
      <c r="H1125" s="6" t="str">
        <f t="shared" si="85"/>
        <v/>
      </c>
      <c r="I1125" s="6" t="str">
        <f t="shared" si="89"/>
        <v/>
      </c>
      <c r="K1125" s="31"/>
      <c r="L1125" s="31"/>
      <c r="M1125" s="31"/>
      <c r="N1125" s="31"/>
      <c r="O1125" s="31"/>
      <c r="P1125" s="31"/>
    </row>
    <row r="1126" spans="4:16" x14ac:dyDescent="0.25">
      <c r="D1126" s="3" t="str">
        <f t="shared" si="86"/>
        <v/>
      </c>
      <c r="E1126" s="48">
        <v>1</v>
      </c>
      <c r="F1126" s="7">
        <f t="shared" si="87"/>
        <v>0</v>
      </c>
      <c r="G1126" s="7" t="str">
        <f t="shared" si="88"/>
        <v/>
      </c>
      <c r="H1126" s="6" t="str">
        <f t="shared" si="85"/>
        <v/>
      </c>
      <c r="I1126" s="6" t="str">
        <f t="shared" si="89"/>
        <v/>
      </c>
      <c r="K1126" s="31"/>
      <c r="L1126" s="31"/>
      <c r="M1126" s="31"/>
      <c r="N1126" s="31"/>
      <c r="O1126" s="31"/>
      <c r="P1126" s="31"/>
    </row>
    <row r="1127" spans="4:16" x14ac:dyDescent="0.25">
      <c r="D1127" s="3" t="str">
        <f t="shared" si="86"/>
        <v/>
      </c>
      <c r="E1127" s="48">
        <v>1</v>
      </c>
      <c r="F1127" s="7">
        <f t="shared" si="87"/>
        <v>0</v>
      </c>
      <c r="G1127" s="7" t="str">
        <f t="shared" si="88"/>
        <v/>
      </c>
      <c r="H1127" s="6" t="str">
        <f t="shared" si="85"/>
        <v/>
      </c>
      <c r="I1127" s="6" t="str">
        <f t="shared" si="89"/>
        <v/>
      </c>
      <c r="K1127" s="31"/>
      <c r="L1127" s="31"/>
      <c r="M1127" s="31"/>
      <c r="N1127" s="31"/>
      <c r="O1127" s="31"/>
      <c r="P1127" s="31"/>
    </row>
    <row r="1128" spans="4:16" x14ac:dyDescent="0.25">
      <c r="D1128" s="3" t="str">
        <f t="shared" si="86"/>
        <v/>
      </c>
      <c r="E1128" s="48">
        <v>1</v>
      </c>
      <c r="F1128" s="7">
        <f t="shared" si="87"/>
        <v>0</v>
      </c>
      <c r="G1128" s="7" t="str">
        <f t="shared" si="88"/>
        <v/>
      </c>
      <c r="H1128" s="6" t="str">
        <f t="shared" si="85"/>
        <v/>
      </c>
      <c r="I1128" s="6" t="str">
        <f t="shared" si="89"/>
        <v/>
      </c>
      <c r="K1128" s="31"/>
      <c r="L1128" s="31"/>
      <c r="M1128" s="31"/>
      <c r="N1128" s="31"/>
      <c r="O1128" s="31"/>
      <c r="P1128" s="31"/>
    </row>
    <row r="1129" spans="4:16" x14ac:dyDescent="0.25">
      <c r="D1129" s="3" t="str">
        <f t="shared" si="86"/>
        <v/>
      </c>
      <c r="E1129" s="48">
        <v>1</v>
      </c>
      <c r="F1129" s="7">
        <f t="shared" si="87"/>
        <v>0</v>
      </c>
      <c r="G1129" s="7" t="str">
        <f t="shared" si="88"/>
        <v/>
      </c>
      <c r="H1129" s="6" t="str">
        <f t="shared" si="85"/>
        <v/>
      </c>
      <c r="I1129" s="6" t="str">
        <f t="shared" si="89"/>
        <v/>
      </c>
      <c r="K1129" s="31"/>
      <c r="L1129" s="31"/>
      <c r="M1129" s="31"/>
      <c r="N1129" s="31"/>
      <c r="O1129" s="31"/>
      <c r="P1129" s="31"/>
    </row>
    <row r="1130" spans="4:16" x14ac:dyDescent="0.25">
      <c r="D1130" s="3" t="str">
        <f t="shared" si="86"/>
        <v/>
      </c>
      <c r="E1130" s="48">
        <v>1</v>
      </c>
      <c r="F1130" s="7">
        <f t="shared" si="87"/>
        <v>0</v>
      </c>
      <c r="G1130" s="7" t="str">
        <f t="shared" si="88"/>
        <v/>
      </c>
      <c r="H1130" s="6" t="str">
        <f t="shared" si="85"/>
        <v/>
      </c>
      <c r="I1130" s="6" t="str">
        <f t="shared" si="89"/>
        <v/>
      </c>
      <c r="K1130" s="31"/>
      <c r="L1130" s="31"/>
      <c r="M1130" s="31"/>
      <c r="N1130" s="31"/>
      <c r="O1130" s="31"/>
      <c r="P1130" s="31"/>
    </row>
    <row r="1131" spans="4:16" x14ac:dyDescent="0.25">
      <c r="D1131" s="3" t="str">
        <f t="shared" si="86"/>
        <v/>
      </c>
      <c r="E1131" s="48">
        <v>1</v>
      </c>
      <c r="F1131" s="7">
        <f t="shared" si="87"/>
        <v>0</v>
      </c>
      <c r="G1131" s="7" t="str">
        <f t="shared" si="88"/>
        <v/>
      </c>
      <c r="H1131" s="6" t="str">
        <f t="shared" si="85"/>
        <v/>
      </c>
      <c r="I1131" s="6" t="str">
        <f t="shared" si="89"/>
        <v/>
      </c>
      <c r="K1131" s="31"/>
      <c r="L1131" s="31"/>
      <c r="M1131" s="31"/>
      <c r="N1131" s="31"/>
      <c r="O1131" s="31"/>
      <c r="P1131" s="31"/>
    </row>
    <row r="1132" spans="4:16" x14ac:dyDescent="0.25">
      <c r="D1132" s="3" t="str">
        <f t="shared" si="86"/>
        <v/>
      </c>
      <c r="E1132" s="48">
        <v>1</v>
      </c>
      <c r="F1132" s="7">
        <f t="shared" si="87"/>
        <v>0</v>
      </c>
      <c r="G1132" s="7" t="str">
        <f t="shared" si="88"/>
        <v/>
      </c>
      <c r="H1132" s="6" t="str">
        <f t="shared" si="85"/>
        <v/>
      </c>
      <c r="I1132" s="6" t="str">
        <f t="shared" si="89"/>
        <v/>
      </c>
      <c r="K1132" s="31"/>
      <c r="L1132" s="31"/>
      <c r="M1132" s="31"/>
      <c r="N1132" s="31"/>
      <c r="O1132" s="31"/>
      <c r="P1132" s="31"/>
    </row>
    <row r="1133" spans="4:16" x14ac:dyDescent="0.25">
      <c r="D1133" s="3" t="str">
        <f t="shared" si="86"/>
        <v/>
      </c>
      <c r="E1133" s="48">
        <v>1</v>
      </c>
      <c r="F1133" s="7">
        <f t="shared" si="87"/>
        <v>0</v>
      </c>
      <c r="G1133" s="7" t="str">
        <f t="shared" si="88"/>
        <v/>
      </c>
      <c r="H1133" s="6" t="str">
        <f t="shared" si="85"/>
        <v/>
      </c>
      <c r="I1133" s="6" t="str">
        <f t="shared" si="89"/>
        <v/>
      </c>
      <c r="K1133" s="31"/>
      <c r="L1133" s="31"/>
      <c r="M1133" s="31"/>
      <c r="N1133" s="31"/>
      <c r="O1133" s="31"/>
      <c r="P1133" s="31"/>
    </row>
    <row r="1134" spans="4:16" x14ac:dyDescent="0.25">
      <c r="D1134" s="3" t="str">
        <f t="shared" si="86"/>
        <v/>
      </c>
      <c r="E1134" s="48">
        <v>1</v>
      </c>
      <c r="F1134" s="7">
        <f t="shared" si="87"/>
        <v>0</v>
      </c>
      <c r="G1134" s="7" t="str">
        <f t="shared" si="88"/>
        <v/>
      </c>
      <c r="H1134" s="6" t="str">
        <f t="shared" si="85"/>
        <v/>
      </c>
      <c r="I1134" s="6" t="str">
        <f t="shared" si="89"/>
        <v/>
      </c>
      <c r="K1134" s="31"/>
      <c r="L1134" s="31"/>
      <c r="M1134" s="31"/>
      <c r="N1134" s="31"/>
      <c r="O1134" s="31"/>
      <c r="P1134" s="31"/>
    </row>
    <row r="1135" spans="4:16" x14ac:dyDescent="0.25">
      <c r="D1135" s="3" t="str">
        <f t="shared" si="86"/>
        <v/>
      </c>
      <c r="E1135" s="48">
        <v>1</v>
      </c>
      <c r="F1135" s="7">
        <f t="shared" si="87"/>
        <v>0</v>
      </c>
      <c r="G1135" s="7" t="str">
        <f t="shared" si="88"/>
        <v/>
      </c>
      <c r="H1135" s="6" t="str">
        <f t="shared" si="85"/>
        <v/>
      </c>
      <c r="I1135" s="6" t="str">
        <f t="shared" si="89"/>
        <v/>
      </c>
      <c r="K1135" s="31"/>
      <c r="L1135" s="31"/>
      <c r="M1135" s="31"/>
      <c r="N1135" s="31"/>
      <c r="O1135" s="31"/>
      <c r="P1135" s="31"/>
    </row>
    <row r="1136" spans="4:16" x14ac:dyDescent="0.25">
      <c r="D1136" s="3" t="str">
        <f t="shared" si="86"/>
        <v/>
      </c>
      <c r="E1136" s="48">
        <v>1</v>
      </c>
      <c r="F1136" s="7">
        <f t="shared" si="87"/>
        <v>0</v>
      </c>
      <c r="G1136" s="7" t="str">
        <f t="shared" si="88"/>
        <v/>
      </c>
      <c r="H1136" s="6" t="str">
        <f t="shared" si="85"/>
        <v/>
      </c>
      <c r="I1136" s="6" t="str">
        <f t="shared" si="89"/>
        <v/>
      </c>
      <c r="K1136" s="31"/>
      <c r="L1136" s="31"/>
      <c r="M1136" s="31"/>
      <c r="N1136" s="31"/>
      <c r="O1136" s="31"/>
      <c r="P1136" s="31"/>
    </row>
    <row r="1137" spans="4:16" x14ac:dyDescent="0.25">
      <c r="D1137" s="3" t="str">
        <f t="shared" si="86"/>
        <v/>
      </c>
      <c r="E1137" s="48">
        <v>1</v>
      </c>
      <c r="F1137" s="7">
        <f t="shared" si="87"/>
        <v>0</v>
      </c>
      <c r="G1137" s="7" t="str">
        <f t="shared" si="88"/>
        <v/>
      </c>
      <c r="H1137" s="6" t="str">
        <f t="shared" si="85"/>
        <v/>
      </c>
      <c r="I1137" s="6" t="str">
        <f t="shared" si="89"/>
        <v/>
      </c>
      <c r="K1137" s="31"/>
      <c r="L1137" s="31"/>
      <c r="M1137" s="31"/>
      <c r="N1137" s="31"/>
      <c r="O1137" s="31"/>
      <c r="P1137" s="31"/>
    </row>
    <row r="1138" spans="4:16" x14ac:dyDescent="0.25">
      <c r="D1138" s="3" t="str">
        <f t="shared" si="86"/>
        <v/>
      </c>
      <c r="E1138" s="48">
        <v>1</v>
      </c>
      <c r="F1138" s="7">
        <f t="shared" si="87"/>
        <v>0</v>
      </c>
      <c r="G1138" s="7" t="str">
        <f t="shared" si="88"/>
        <v/>
      </c>
      <c r="H1138" s="6" t="str">
        <f t="shared" si="85"/>
        <v/>
      </c>
      <c r="I1138" s="6" t="str">
        <f t="shared" si="89"/>
        <v/>
      </c>
      <c r="K1138" s="31"/>
      <c r="L1138" s="31"/>
      <c r="M1138" s="31"/>
      <c r="N1138" s="31"/>
      <c r="O1138" s="31"/>
      <c r="P1138" s="31"/>
    </row>
    <row r="1139" spans="4:16" x14ac:dyDescent="0.25">
      <c r="D1139" s="3" t="str">
        <f t="shared" si="86"/>
        <v/>
      </c>
      <c r="E1139" s="48">
        <v>1</v>
      </c>
      <c r="F1139" s="7">
        <f t="shared" si="87"/>
        <v>0</v>
      </c>
      <c r="G1139" s="7" t="str">
        <f t="shared" si="88"/>
        <v/>
      </c>
      <c r="H1139" s="6" t="str">
        <f t="shared" si="85"/>
        <v/>
      </c>
      <c r="I1139" s="6" t="str">
        <f t="shared" si="89"/>
        <v/>
      </c>
      <c r="K1139" s="31"/>
      <c r="L1139" s="31"/>
      <c r="M1139" s="31"/>
      <c r="N1139" s="31"/>
      <c r="O1139" s="31"/>
      <c r="P1139" s="31"/>
    </row>
    <row r="1140" spans="4:16" x14ac:dyDescent="0.25">
      <c r="D1140" s="3" t="str">
        <f t="shared" si="86"/>
        <v/>
      </c>
      <c r="E1140" s="48">
        <v>1</v>
      </c>
      <c r="F1140" s="7">
        <f t="shared" si="87"/>
        <v>0</v>
      </c>
      <c r="G1140" s="7" t="str">
        <f t="shared" si="88"/>
        <v/>
      </c>
      <c r="H1140" s="6" t="str">
        <f t="shared" si="85"/>
        <v/>
      </c>
      <c r="I1140" s="6" t="str">
        <f t="shared" si="89"/>
        <v/>
      </c>
      <c r="K1140" s="31"/>
      <c r="L1140" s="31"/>
      <c r="M1140" s="31"/>
      <c r="N1140" s="31"/>
      <c r="O1140" s="31"/>
      <c r="P1140" s="31"/>
    </row>
    <row r="1141" spans="4:16" x14ac:dyDescent="0.25">
      <c r="D1141" s="3" t="str">
        <f t="shared" si="86"/>
        <v/>
      </c>
      <c r="E1141" s="48">
        <v>1</v>
      </c>
      <c r="F1141" s="7">
        <f t="shared" si="87"/>
        <v>0</v>
      </c>
      <c r="G1141" s="7" t="str">
        <f t="shared" si="88"/>
        <v/>
      </c>
      <c r="H1141" s="6" t="str">
        <f t="shared" si="85"/>
        <v/>
      </c>
      <c r="I1141" s="6" t="str">
        <f t="shared" si="89"/>
        <v/>
      </c>
      <c r="K1141" s="31"/>
      <c r="L1141" s="31"/>
      <c r="M1141" s="31"/>
      <c r="N1141" s="31"/>
      <c r="O1141" s="31"/>
      <c r="P1141" s="31"/>
    </row>
    <row r="1142" spans="4:16" x14ac:dyDescent="0.25">
      <c r="D1142" s="3" t="str">
        <f t="shared" si="86"/>
        <v/>
      </c>
      <c r="E1142" s="48">
        <v>1</v>
      </c>
      <c r="F1142" s="7">
        <f t="shared" si="87"/>
        <v>0</v>
      </c>
      <c r="G1142" s="7" t="str">
        <f t="shared" si="88"/>
        <v/>
      </c>
      <c r="H1142" s="6" t="str">
        <f t="shared" si="85"/>
        <v/>
      </c>
      <c r="I1142" s="6" t="str">
        <f t="shared" si="89"/>
        <v/>
      </c>
      <c r="K1142" s="31"/>
      <c r="L1142" s="31"/>
      <c r="M1142" s="31"/>
      <c r="N1142" s="31"/>
      <c r="O1142" s="31"/>
      <c r="P1142" s="31"/>
    </row>
    <row r="1143" spans="4:16" x14ac:dyDescent="0.25">
      <c r="D1143" s="3" t="str">
        <f t="shared" si="86"/>
        <v/>
      </c>
      <c r="E1143" s="48">
        <v>1</v>
      </c>
      <c r="F1143" s="7">
        <f t="shared" si="87"/>
        <v>0</v>
      </c>
      <c r="G1143" s="7" t="str">
        <f t="shared" si="88"/>
        <v/>
      </c>
      <c r="H1143" s="6" t="str">
        <f t="shared" si="85"/>
        <v/>
      </c>
      <c r="I1143" s="6" t="str">
        <f t="shared" si="89"/>
        <v/>
      </c>
      <c r="K1143" s="31"/>
      <c r="L1143" s="31"/>
      <c r="M1143" s="31"/>
      <c r="N1143" s="31"/>
      <c r="O1143" s="31"/>
      <c r="P1143" s="31"/>
    </row>
    <row r="1144" spans="4:16" x14ac:dyDescent="0.25">
      <c r="D1144" s="3" t="str">
        <f t="shared" si="86"/>
        <v/>
      </c>
      <c r="E1144" s="48">
        <v>1</v>
      </c>
      <c r="F1144" s="7">
        <f t="shared" si="87"/>
        <v>0</v>
      </c>
      <c r="G1144" s="7" t="str">
        <f t="shared" si="88"/>
        <v/>
      </c>
      <c r="H1144" s="6" t="str">
        <f t="shared" si="85"/>
        <v/>
      </c>
      <c r="I1144" s="6" t="str">
        <f t="shared" si="89"/>
        <v/>
      </c>
      <c r="K1144" s="31"/>
      <c r="L1144" s="31"/>
      <c r="M1144" s="31"/>
      <c r="N1144" s="31"/>
      <c r="O1144" s="31"/>
      <c r="P1144" s="31"/>
    </row>
    <row r="1145" spans="4:16" x14ac:dyDescent="0.25">
      <c r="D1145" s="3" t="str">
        <f t="shared" si="86"/>
        <v/>
      </c>
      <c r="E1145" s="48">
        <v>1</v>
      </c>
      <c r="F1145" s="7">
        <f t="shared" si="87"/>
        <v>0</v>
      </c>
      <c r="G1145" s="7" t="str">
        <f t="shared" si="88"/>
        <v/>
      </c>
      <c r="H1145" s="6" t="str">
        <f t="shared" si="85"/>
        <v/>
      </c>
      <c r="I1145" s="6" t="str">
        <f t="shared" si="89"/>
        <v/>
      </c>
      <c r="K1145" s="31"/>
      <c r="L1145" s="31"/>
      <c r="M1145" s="31"/>
      <c r="N1145" s="31"/>
      <c r="O1145" s="31"/>
      <c r="P1145" s="31"/>
    </row>
    <row r="1146" spans="4:16" x14ac:dyDescent="0.25">
      <c r="D1146" s="3" t="str">
        <f t="shared" si="86"/>
        <v/>
      </c>
      <c r="E1146" s="48">
        <v>1</v>
      </c>
      <c r="F1146" s="7">
        <f t="shared" si="87"/>
        <v>0</v>
      </c>
      <c r="G1146" s="7" t="str">
        <f t="shared" si="88"/>
        <v/>
      </c>
      <c r="H1146" s="6" t="str">
        <f t="shared" si="85"/>
        <v/>
      </c>
      <c r="I1146" s="6" t="str">
        <f t="shared" si="89"/>
        <v/>
      </c>
      <c r="K1146" s="31"/>
      <c r="L1146" s="31"/>
      <c r="M1146" s="31"/>
      <c r="N1146" s="31"/>
      <c r="O1146" s="31"/>
      <c r="P1146" s="31"/>
    </row>
    <row r="1147" spans="4:16" x14ac:dyDescent="0.25">
      <c r="D1147" s="3" t="str">
        <f t="shared" si="86"/>
        <v/>
      </c>
      <c r="E1147" s="48">
        <v>1</v>
      </c>
      <c r="F1147" s="7">
        <f t="shared" si="87"/>
        <v>0</v>
      </c>
      <c r="G1147" s="7" t="str">
        <f t="shared" si="88"/>
        <v/>
      </c>
      <c r="H1147" s="6" t="str">
        <f t="shared" si="85"/>
        <v/>
      </c>
      <c r="I1147" s="6" t="str">
        <f t="shared" si="89"/>
        <v/>
      </c>
      <c r="K1147" s="31"/>
      <c r="L1147" s="31"/>
      <c r="M1147" s="31"/>
      <c r="N1147" s="31"/>
      <c r="O1147" s="31"/>
      <c r="P1147" s="31"/>
    </row>
    <row r="1148" spans="4:16" x14ac:dyDescent="0.25">
      <c r="D1148" s="3" t="str">
        <f t="shared" si="86"/>
        <v/>
      </c>
      <c r="E1148" s="48">
        <v>1</v>
      </c>
      <c r="F1148" s="7">
        <f t="shared" si="87"/>
        <v>0</v>
      </c>
      <c r="G1148" s="7" t="str">
        <f t="shared" si="88"/>
        <v/>
      </c>
      <c r="H1148" s="6" t="str">
        <f t="shared" si="85"/>
        <v/>
      </c>
      <c r="I1148" s="6" t="str">
        <f t="shared" si="89"/>
        <v/>
      </c>
      <c r="K1148" s="31"/>
      <c r="L1148" s="31"/>
      <c r="M1148" s="31"/>
      <c r="N1148" s="31"/>
      <c r="O1148" s="31"/>
      <c r="P1148" s="31"/>
    </row>
    <row r="1149" spans="4:16" x14ac:dyDescent="0.25">
      <c r="D1149" s="3" t="str">
        <f t="shared" si="86"/>
        <v/>
      </c>
      <c r="E1149" s="48">
        <v>1</v>
      </c>
      <c r="F1149" s="7">
        <f t="shared" si="87"/>
        <v>0</v>
      </c>
      <c r="G1149" s="7" t="str">
        <f t="shared" si="88"/>
        <v/>
      </c>
      <c r="H1149" s="6" t="str">
        <f t="shared" si="85"/>
        <v/>
      </c>
      <c r="I1149" s="6" t="str">
        <f t="shared" si="89"/>
        <v/>
      </c>
      <c r="K1149" s="31"/>
      <c r="L1149" s="31"/>
      <c r="M1149" s="31"/>
      <c r="N1149" s="31"/>
      <c r="O1149" s="31"/>
      <c r="P1149" s="31"/>
    </row>
    <row r="1150" spans="4:16" x14ac:dyDescent="0.25">
      <c r="D1150" s="3" t="str">
        <f t="shared" si="86"/>
        <v/>
      </c>
      <c r="E1150" s="48">
        <v>1</v>
      </c>
      <c r="F1150" s="7">
        <f t="shared" si="87"/>
        <v>0</v>
      </c>
      <c r="G1150" s="7" t="str">
        <f t="shared" si="88"/>
        <v/>
      </c>
      <c r="H1150" s="6" t="str">
        <f t="shared" si="85"/>
        <v/>
      </c>
      <c r="I1150" s="6" t="str">
        <f t="shared" si="89"/>
        <v/>
      </c>
      <c r="K1150" s="31"/>
      <c r="L1150" s="31"/>
      <c r="M1150" s="31"/>
      <c r="N1150" s="31"/>
      <c r="O1150" s="31"/>
      <c r="P1150" s="31"/>
    </row>
    <row r="1151" spans="4:16" x14ac:dyDescent="0.25">
      <c r="D1151" s="3" t="str">
        <f t="shared" si="86"/>
        <v/>
      </c>
      <c r="E1151" s="48">
        <v>1</v>
      </c>
      <c r="F1151" s="7">
        <f t="shared" si="87"/>
        <v>0</v>
      </c>
      <c r="G1151" s="7" t="str">
        <f t="shared" si="88"/>
        <v/>
      </c>
      <c r="H1151" s="6" t="str">
        <f t="shared" ref="H1151:H1214" si="90">IF(D1151="","",IF(E1151=0,G1151,F1151-G1151))</f>
        <v/>
      </c>
      <c r="I1151" s="6" t="str">
        <f t="shared" si="89"/>
        <v/>
      </c>
      <c r="K1151" s="31"/>
      <c r="L1151" s="31"/>
      <c r="M1151" s="31"/>
      <c r="N1151" s="31"/>
      <c r="O1151" s="31"/>
      <c r="P1151" s="31"/>
    </row>
    <row r="1152" spans="4:16" x14ac:dyDescent="0.25">
      <c r="D1152" s="3" t="str">
        <f t="shared" si="86"/>
        <v/>
      </c>
      <c r="E1152" s="48">
        <v>1</v>
      </c>
      <c r="F1152" s="7">
        <f t="shared" si="87"/>
        <v>0</v>
      </c>
      <c r="G1152" s="7" t="str">
        <f t="shared" si="88"/>
        <v/>
      </c>
      <c r="H1152" s="6" t="str">
        <f t="shared" si="90"/>
        <v/>
      </c>
      <c r="I1152" s="6" t="str">
        <f t="shared" si="89"/>
        <v/>
      </c>
      <c r="K1152" s="31"/>
      <c r="L1152" s="31"/>
      <c r="M1152" s="31"/>
      <c r="N1152" s="31"/>
      <c r="O1152" s="31"/>
      <c r="P1152" s="31"/>
    </row>
    <row r="1153" spans="4:16" x14ac:dyDescent="0.25">
      <c r="D1153" s="3" t="str">
        <f t="shared" si="86"/>
        <v/>
      </c>
      <c r="E1153" s="48">
        <v>1</v>
      </c>
      <c r="F1153" s="7">
        <f t="shared" si="87"/>
        <v>0</v>
      </c>
      <c r="G1153" s="7" t="str">
        <f t="shared" si="88"/>
        <v/>
      </c>
      <c r="H1153" s="6" t="str">
        <f t="shared" si="90"/>
        <v/>
      </c>
      <c r="I1153" s="6" t="str">
        <f t="shared" si="89"/>
        <v/>
      </c>
      <c r="K1153" s="31"/>
      <c r="L1153" s="31"/>
      <c r="M1153" s="31"/>
      <c r="N1153" s="31"/>
      <c r="O1153" s="31"/>
      <c r="P1153" s="31"/>
    </row>
    <row r="1154" spans="4:16" x14ac:dyDescent="0.25">
      <c r="D1154" s="3" t="str">
        <f t="shared" si="86"/>
        <v/>
      </c>
      <c r="E1154" s="48">
        <v>1</v>
      </c>
      <c r="F1154" s="7">
        <f t="shared" si="87"/>
        <v>0</v>
      </c>
      <c r="G1154" s="7" t="str">
        <f t="shared" si="88"/>
        <v/>
      </c>
      <c r="H1154" s="6" t="str">
        <f t="shared" si="90"/>
        <v/>
      </c>
      <c r="I1154" s="6" t="str">
        <f t="shared" si="89"/>
        <v/>
      </c>
      <c r="K1154" s="31"/>
      <c r="L1154" s="31"/>
      <c r="M1154" s="31"/>
      <c r="N1154" s="31"/>
      <c r="O1154" s="31"/>
      <c r="P1154" s="31"/>
    </row>
    <row r="1155" spans="4:16" x14ac:dyDescent="0.25">
      <c r="D1155" s="3" t="str">
        <f t="shared" ref="D1155:D1218" si="91">IF(D1154="","",IF(I1154=0,"",IF(I1154&gt;0,D1154+1,IF(D1154&lt;term*freq,D1154+1,""))))</f>
        <v/>
      </c>
      <c r="E1155" s="48">
        <v>1</v>
      </c>
      <c r="F1155" s="7">
        <f t="shared" ref="F1155:F1218" si="92">IF(D1155="",0,IF(I1154&lt;emi,I1154,IF(D1155="",NA(),IF(E1155=0,0,emi))))</f>
        <v>0</v>
      </c>
      <c r="G1155" s="7" t="str">
        <f t="shared" ref="G1155:G1218" si="93">IF(D1155="","",IF(I1154&lt;0,0,I1154)*rate/freq)</f>
        <v/>
      </c>
      <c r="H1155" s="6" t="str">
        <f t="shared" si="90"/>
        <v/>
      </c>
      <c r="I1155" s="6" t="str">
        <f t="shared" ref="I1155:I1218" si="94">IF(AND(F1155&lt;&gt;0,F1155&lt;emi),0,IF(D1155="","",IF(I1154&lt;=0,0,IF(E1155=0,I1154+H1155,I1154-H1155))))</f>
        <v/>
      </c>
      <c r="K1155" s="31"/>
      <c r="L1155" s="31"/>
      <c r="M1155" s="31"/>
      <c r="N1155" s="31"/>
      <c r="O1155" s="31"/>
      <c r="P1155" s="31"/>
    </row>
    <row r="1156" spans="4:16" x14ac:dyDescent="0.25">
      <c r="D1156" s="3" t="str">
        <f t="shared" si="91"/>
        <v/>
      </c>
      <c r="E1156" s="48">
        <v>1</v>
      </c>
      <c r="F1156" s="7">
        <f t="shared" si="92"/>
        <v>0</v>
      </c>
      <c r="G1156" s="7" t="str">
        <f t="shared" si="93"/>
        <v/>
      </c>
      <c r="H1156" s="6" t="str">
        <f t="shared" si="90"/>
        <v/>
      </c>
      <c r="I1156" s="6" t="str">
        <f t="shared" si="94"/>
        <v/>
      </c>
      <c r="K1156" s="31"/>
      <c r="L1156" s="31"/>
      <c r="M1156" s="31"/>
      <c r="N1156" s="31"/>
      <c r="O1156" s="31"/>
      <c r="P1156" s="31"/>
    </row>
    <row r="1157" spans="4:16" x14ac:dyDescent="0.25">
      <c r="D1157" s="3" t="str">
        <f t="shared" si="91"/>
        <v/>
      </c>
      <c r="E1157" s="48">
        <v>1</v>
      </c>
      <c r="F1157" s="7">
        <f t="shared" si="92"/>
        <v>0</v>
      </c>
      <c r="G1157" s="7" t="str">
        <f t="shared" si="93"/>
        <v/>
      </c>
      <c r="H1157" s="6" t="str">
        <f t="shared" si="90"/>
        <v/>
      </c>
      <c r="I1157" s="6" t="str">
        <f t="shared" si="94"/>
        <v/>
      </c>
      <c r="K1157" s="31"/>
      <c r="L1157" s="31"/>
      <c r="M1157" s="31"/>
      <c r="N1157" s="31"/>
      <c r="O1157" s="31"/>
      <c r="P1157" s="31"/>
    </row>
    <row r="1158" spans="4:16" x14ac:dyDescent="0.25">
      <c r="D1158" s="3" t="str">
        <f t="shared" si="91"/>
        <v/>
      </c>
      <c r="E1158" s="48">
        <v>1</v>
      </c>
      <c r="F1158" s="7">
        <f t="shared" si="92"/>
        <v>0</v>
      </c>
      <c r="G1158" s="7" t="str">
        <f t="shared" si="93"/>
        <v/>
      </c>
      <c r="H1158" s="6" t="str">
        <f t="shared" si="90"/>
        <v/>
      </c>
      <c r="I1158" s="6" t="str">
        <f t="shared" si="94"/>
        <v/>
      </c>
      <c r="K1158" s="31"/>
      <c r="L1158" s="31"/>
      <c r="M1158" s="31"/>
      <c r="N1158" s="31"/>
      <c r="O1158" s="31"/>
      <c r="P1158" s="31"/>
    </row>
    <row r="1159" spans="4:16" x14ac:dyDescent="0.25">
      <c r="D1159" s="3" t="str">
        <f t="shared" si="91"/>
        <v/>
      </c>
      <c r="E1159" s="48">
        <v>1</v>
      </c>
      <c r="F1159" s="7">
        <f t="shared" si="92"/>
        <v>0</v>
      </c>
      <c r="G1159" s="7" t="str">
        <f t="shared" si="93"/>
        <v/>
      </c>
      <c r="H1159" s="6" t="str">
        <f t="shared" si="90"/>
        <v/>
      </c>
      <c r="I1159" s="6" t="str">
        <f t="shared" si="94"/>
        <v/>
      </c>
      <c r="K1159" s="31"/>
      <c r="L1159" s="31"/>
      <c r="M1159" s="31"/>
      <c r="N1159" s="31"/>
      <c r="O1159" s="31"/>
      <c r="P1159" s="31"/>
    </row>
    <row r="1160" spans="4:16" x14ac:dyDescent="0.25">
      <c r="D1160" s="3" t="str">
        <f t="shared" si="91"/>
        <v/>
      </c>
      <c r="E1160" s="48">
        <v>1</v>
      </c>
      <c r="F1160" s="7">
        <f t="shared" si="92"/>
        <v>0</v>
      </c>
      <c r="G1160" s="7" t="str">
        <f t="shared" si="93"/>
        <v/>
      </c>
      <c r="H1160" s="6" t="str">
        <f t="shared" si="90"/>
        <v/>
      </c>
      <c r="I1160" s="6" t="str">
        <f t="shared" si="94"/>
        <v/>
      </c>
      <c r="K1160" s="31"/>
      <c r="L1160" s="31"/>
      <c r="M1160" s="31"/>
      <c r="N1160" s="31"/>
      <c r="O1160" s="31"/>
      <c r="P1160" s="31"/>
    </row>
    <row r="1161" spans="4:16" x14ac:dyDescent="0.25">
      <c r="D1161" s="3" t="str">
        <f t="shared" si="91"/>
        <v/>
      </c>
      <c r="E1161" s="48">
        <v>1</v>
      </c>
      <c r="F1161" s="7">
        <f t="shared" si="92"/>
        <v>0</v>
      </c>
      <c r="G1161" s="7" t="str">
        <f t="shared" si="93"/>
        <v/>
      </c>
      <c r="H1161" s="6" t="str">
        <f t="shared" si="90"/>
        <v/>
      </c>
      <c r="I1161" s="6" t="str">
        <f t="shared" si="94"/>
        <v/>
      </c>
      <c r="K1161" s="31"/>
      <c r="L1161" s="31"/>
      <c r="M1161" s="31"/>
      <c r="N1161" s="31"/>
      <c r="O1161" s="31"/>
      <c r="P1161" s="31"/>
    </row>
    <row r="1162" spans="4:16" x14ac:dyDescent="0.25">
      <c r="D1162" s="3" t="str">
        <f t="shared" si="91"/>
        <v/>
      </c>
      <c r="E1162" s="48">
        <v>1</v>
      </c>
      <c r="F1162" s="7">
        <f t="shared" si="92"/>
        <v>0</v>
      </c>
      <c r="G1162" s="7" t="str">
        <f t="shared" si="93"/>
        <v/>
      </c>
      <c r="H1162" s="6" t="str">
        <f t="shared" si="90"/>
        <v/>
      </c>
      <c r="I1162" s="6" t="str">
        <f t="shared" si="94"/>
        <v/>
      </c>
      <c r="K1162" s="31"/>
      <c r="L1162" s="31"/>
      <c r="M1162" s="31"/>
      <c r="N1162" s="31"/>
      <c r="O1162" s="31"/>
      <c r="P1162" s="31"/>
    </row>
    <row r="1163" spans="4:16" x14ac:dyDescent="0.25">
      <c r="D1163" s="3" t="str">
        <f t="shared" si="91"/>
        <v/>
      </c>
      <c r="E1163" s="48">
        <v>1</v>
      </c>
      <c r="F1163" s="7">
        <f t="shared" si="92"/>
        <v>0</v>
      </c>
      <c r="G1163" s="7" t="str">
        <f t="shared" si="93"/>
        <v/>
      </c>
      <c r="H1163" s="6" t="str">
        <f t="shared" si="90"/>
        <v/>
      </c>
      <c r="I1163" s="6" t="str">
        <f t="shared" si="94"/>
        <v/>
      </c>
      <c r="K1163" s="31"/>
      <c r="L1163" s="31"/>
      <c r="M1163" s="31"/>
      <c r="N1163" s="31"/>
      <c r="O1163" s="31"/>
      <c r="P1163" s="31"/>
    </row>
    <row r="1164" spans="4:16" x14ac:dyDescent="0.25">
      <c r="D1164" s="3" t="str">
        <f t="shared" si="91"/>
        <v/>
      </c>
      <c r="E1164" s="48">
        <v>1</v>
      </c>
      <c r="F1164" s="7">
        <f t="shared" si="92"/>
        <v>0</v>
      </c>
      <c r="G1164" s="7" t="str">
        <f t="shared" si="93"/>
        <v/>
      </c>
      <c r="H1164" s="6" t="str">
        <f t="shared" si="90"/>
        <v/>
      </c>
      <c r="I1164" s="6" t="str">
        <f t="shared" si="94"/>
        <v/>
      </c>
      <c r="K1164" s="31"/>
      <c r="L1164" s="31"/>
      <c r="M1164" s="31"/>
      <c r="N1164" s="31"/>
      <c r="O1164" s="31"/>
      <c r="P1164" s="31"/>
    </row>
    <row r="1165" spans="4:16" x14ac:dyDescent="0.25">
      <c r="D1165" s="3" t="str">
        <f t="shared" si="91"/>
        <v/>
      </c>
      <c r="E1165" s="48">
        <v>1</v>
      </c>
      <c r="F1165" s="7">
        <f t="shared" si="92"/>
        <v>0</v>
      </c>
      <c r="G1165" s="7" t="str">
        <f t="shared" si="93"/>
        <v/>
      </c>
      <c r="H1165" s="6" t="str">
        <f t="shared" si="90"/>
        <v/>
      </c>
      <c r="I1165" s="6" t="str">
        <f t="shared" si="94"/>
        <v/>
      </c>
      <c r="K1165" s="31"/>
      <c r="L1165" s="31"/>
      <c r="M1165" s="31"/>
      <c r="N1165" s="31"/>
      <c r="O1165" s="31"/>
      <c r="P1165" s="31"/>
    </row>
    <row r="1166" spans="4:16" x14ac:dyDescent="0.25">
      <c r="D1166" s="3" t="str">
        <f t="shared" si="91"/>
        <v/>
      </c>
      <c r="E1166" s="48">
        <v>1</v>
      </c>
      <c r="F1166" s="7">
        <f t="shared" si="92"/>
        <v>0</v>
      </c>
      <c r="G1166" s="7" t="str">
        <f t="shared" si="93"/>
        <v/>
      </c>
      <c r="H1166" s="6" t="str">
        <f t="shared" si="90"/>
        <v/>
      </c>
      <c r="I1166" s="6" t="str">
        <f t="shared" si="94"/>
        <v/>
      </c>
      <c r="K1166" s="31"/>
      <c r="L1166" s="31"/>
      <c r="M1166" s="31"/>
      <c r="N1166" s="31"/>
      <c r="O1166" s="31"/>
      <c r="P1166" s="31"/>
    </row>
    <row r="1167" spans="4:16" x14ac:dyDescent="0.25">
      <c r="D1167" s="3" t="str">
        <f t="shared" si="91"/>
        <v/>
      </c>
      <c r="E1167" s="48">
        <v>1</v>
      </c>
      <c r="F1167" s="7">
        <f t="shared" si="92"/>
        <v>0</v>
      </c>
      <c r="G1167" s="7" t="str">
        <f t="shared" si="93"/>
        <v/>
      </c>
      <c r="H1167" s="6" t="str">
        <f t="shared" si="90"/>
        <v/>
      </c>
      <c r="I1167" s="6" t="str">
        <f t="shared" si="94"/>
        <v/>
      </c>
      <c r="K1167" s="31"/>
      <c r="L1167" s="31"/>
      <c r="M1167" s="31"/>
      <c r="N1167" s="31"/>
      <c r="O1167" s="31"/>
      <c r="P1167" s="31"/>
    </row>
    <row r="1168" spans="4:16" x14ac:dyDescent="0.25">
      <c r="D1168" s="3" t="str">
        <f t="shared" si="91"/>
        <v/>
      </c>
      <c r="E1168" s="48">
        <v>1</v>
      </c>
      <c r="F1168" s="7">
        <f t="shared" si="92"/>
        <v>0</v>
      </c>
      <c r="G1168" s="7" t="str">
        <f t="shared" si="93"/>
        <v/>
      </c>
      <c r="H1168" s="6" t="str">
        <f t="shared" si="90"/>
        <v/>
      </c>
      <c r="I1168" s="6" t="str">
        <f t="shared" si="94"/>
        <v/>
      </c>
      <c r="K1168" s="31"/>
      <c r="L1168" s="31"/>
      <c r="M1168" s="31"/>
      <c r="N1168" s="31"/>
      <c r="O1168" s="31"/>
      <c r="P1168" s="31"/>
    </row>
    <row r="1169" spans="4:16" x14ac:dyDescent="0.25">
      <c r="D1169" s="3" t="str">
        <f t="shared" si="91"/>
        <v/>
      </c>
      <c r="E1169" s="48">
        <v>1</v>
      </c>
      <c r="F1169" s="7">
        <f t="shared" si="92"/>
        <v>0</v>
      </c>
      <c r="G1169" s="7" t="str">
        <f t="shared" si="93"/>
        <v/>
      </c>
      <c r="H1169" s="6" t="str">
        <f t="shared" si="90"/>
        <v/>
      </c>
      <c r="I1169" s="6" t="str">
        <f t="shared" si="94"/>
        <v/>
      </c>
      <c r="K1169" s="31"/>
      <c r="L1169" s="31"/>
      <c r="M1169" s="31"/>
      <c r="N1169" s="31"/>
      <c r="O1169" s="31"/>
      <c r="P1169" s="31"/>
    </row>
    <row r="1170" spans="4:16" x14ac:dyDescent="0.25">
      <c r="D1170" s="3" t="str">
        <f t="shared" si="91"/>
        <v/>
      </c>
      <c r="E1170" s="48">
        <v>1</v>
      </c>
      <c r="F1170" s="7">
        <f t="shared" si="92"/>
        <v>0</v>
      </c>
      <c r="G1170" s="7" t="str">
        <f t="shared" si="93"/>
        <v/>
      </c>
      <c r="H1170" s="6" t="str">
        <f t="shared" si="90"/>
        <v/>
      </c>
      <c r="I1170" s="6" t="str">
        <f t="shared" si="94"/>
        <v/>
      </c>
      <c r="K1170" s="31"/>
      <c r="L1170" s="31"/>
      <c r="M1170" s="31"/>
      <c r="N1170" s="31"/>
      <c r="O1170" s="31"/>
      <c r="P1170" s="31"/>
    </row>
    <row r="1171" spans="4:16" x14ac:dyDescent="0.25">
      <c r="D1171" s="3" t="str">
        <f t="shared" si="91"/>
        <v/>
      </c>
      <c r="E1171" s="48">
        <v>1</v>
      </c>
      <c r="F1171" s="7">
        <f t="shared" si="92"/>
        <v>0</v>
      </c>
      <c r="G1171" s="7" t="str">
        <f t="shared" si="93"/>
        <v/>
      </c>
      <c r="H1171" s="6" t="str">
        <f t="shared" si="90"/>
        <v/>
      </c>
      <c r="I1171" s="6" t="str">
        <f t="shared" si="94"/>
        <v/>
      </c>
      <c r="K1171" s="31"/>
      <c r="L1171" s="31"/>
      <c r="M1171" s="31"/>
      <c r="N1171" s="31"/>
      <c r="O1171" s="31"/>
      <c r="P1171" s="31"/>
    </row>
    <row r="1172" spans="4:16" x14ac:dyDescent="0.25">
      <c r="D1172" s="3" t="str">
        <f t="shared" si="91"/>
        <v/>
      </c>
      <c r="E1172" s="48">
        <v>1</v>
      </c>
      <c r="F1172" s="7">
        <f t="shared" si="92"/>
        <v>0</v>
      </c>
      <c r="G1172" s="7" t="str">
        <f t="shared" si="93"/>
        <v/>
      </c>
      <c r="H1172" s="6" t="str">
        <f t="shared" si="90"/>
        <v/>
      </c>
      <c r="I1172" s="6" t="str">
        <f t="shared" si="94"/>
        <v/>
      </c>
      <c r="K1172" s="31"/>
      <c r="L1172" s="31"/>
      <c r="M1172" s="31"/>
      <c r="N1172" s="31"/>
      <c r="O1172" s="31"/>
      <c r="P1172" s="31"/>
    </row>
    <row r="1173" spans="4:16" x14ac:dyDescent="0.25">
      <c r="D1173" s="3" t="str">
        <f t="shared" si="91"/>
        <v/>
      </c>
      <c r="E1173" s="48">
        <v>1</v>
      </c>
      <c r="F1173" s="7">
        <f t="shared" si="92"/>
        <v>0</v>
      </c>
      <c r="G1173" s="7" t="str">
        <f t="shared" si="93"/>
        <v/>
      </c>
      <c r="H1173" s="6" t="str">
        <f t="shared" si="90"/>
        <v/>
      </c>
      <c r="I1173" s="6" t="str">
        <f t="shared" si="94"/>
        <v/>
      </c>
      <c r="K1173" s="31"/>
      <c r="L1173" s="31"/>
      <c r="M1173" s="31"/>
      <c r="N1173" s="31"/>
      <c r="O1173" s="31"/>
      <c r="P1173" s="31"/>
    </row>
    <row r="1174" spans="4:16" x14ac:dyDescent="0.25">
      <c r="D1174" s="3" t="str">
        <f t="shared" si="91"/>
        <v/>
      </c>
      <c r="E1174" s="48">
        <v>1</v>
      </c>
      <c r="F1174" s="7">
        <f t="shared" si="92"/>
        <v>0</v>
      </c>
      <c r="G1174" s="7" t="str">
        <f t="shared" si="93"/>
        <v/>
      </c>
      <c r="H1174" s="6" t="str">
        <f t="shared" si="90"/>
        <v/>
      </c>
      <c r="I1174" s="6" t="str">
        <f t="shared" si="94"/>
        <v/>
      </c>
      <c r="K1174" s="31"/>
      <c r="L1174" s="31"/>
      <c r="M1174" s="31"/>
      <c r="N1174" s="31"/>
      <c r="O1174" s="31"/>
      <c r="P1174" s="31"/>
    </row>
    <row r="1175" spans="4:16" x14ac:dyDescent="0.25">
      <c r="D1175" s="3" t="str">
        <f t="shared" si="91"/>
        <v/>
      </c>
      <c r="E1175" s="48">
        <v>1</v>
      </c>
      <c r="F1175" s="7">
        <f t="shared" si="92"/>
        <v>0</v>
      </c>
      <c r="G1175" s="7" t="str">
        <f t="shared" si="93"/>
        <v/>
      </c>
      <c r="H1175" s="6" t="str">
        <f t="shared" si="90"/>
        <v/>
      </c>
      <c r="I1175" s="6" t="str">
        <f t="shared" si="94"/>
        <v/>
      </c>
      <c r="K1175" s="31"/>
      <c r="L1175" s="31"/>
      <c r="M1175" s="31"/>
      <c r="N1175" s="31"/>
      <c r="O1175" s="31"/>
      <c r="P1175" s="31"/>
    </row>
    <row r="1176" spans="4:16" x14ac:dyDescent="0.25">
      <c r="D1176" s="3" t="str">
        <f t="shared" si="91"/>
        <v/>
      </c>
      <c r="E1176" s="48">
        <v>1</v>
      </c>
      <c r="F1176" s="7">
        <f t="shared" si="92"/>
        <v>0</v>
      </c>
      <c r="G1176" s="7" t="str">
        <f t="shared" si="93"/>
        <v/>
      </c>
      <c r="H1176" s="6" t="str">
        <f t="shared" si="90"/>
        <v/>
      </c>
      <c r="I1176" s="6" t="str">
        <f t="shared" si="94"/>
        <v/>
      </c>
      <c r="K1176" s="31"/>
      <c r="L1176" s="31"/>
      <c r="M1176" s="31"/>
      <c r="N1176" s="31"/>
      <c r="O1176" s="31"/>
      <c r="P1176" s="31"/>
    </row>
    <row r="1177" spans="4:16" x14ac:dyDescent="0.25">
      <c r="D1177" s="3" t="str">
        <f t="shared" si="91"/>
        <v/>
      </c>
      <c r="E1177" s="48">
        <v>1</v>
      </c>
      <c r="F1177" s="7">
        <f t="shared" si="92"/>
        <v>0</v>
      </c>
      <c r="G1177" s="7" t="str">
        <f t="shared" si="93"/>
        <v/>
      </c>
      <c r="H1177" s="6" t="str">
        <f t="shared" si="90"/>
        <v/>
      </c>
      <c r="I1177" s="6" t="str">
        <f t="shared" si="94"/>
        <v/>
      </c>
      <c r="K1177" s="31"/>
      <c r="L1177" s="31"/>
      <c r="M1177" s="31"/>
      <c r="N1177" s="31"/>
      <c r="O1177" s="31"/>
      <c r="P1177" s="31"/>
    </row>
    <row r="1178" spans="4:16" x14ac:dyDescent="0.25">
      <c r="D1178" s="3" t="str">
        <f t="shared" si="91"/>
        <v/>
      </c>
      <c r="E1178" s="48">
        <v>1</v>
      </c>
      <c r="F1178" s="7">
        <f t="shared" si="92"/>
        <v>0</v>
      </c>
      <c r="G1178" s="7" t="str">
        <f t="shared" si="93"/>
        <v/>
      </c>
      <c r="H1178" s="6" t="str">
        <f t="shared" si="90"/>
        <v/>
      </c>
      <c r="I1178" s="6" t="str">
        <f t="shared" si="94"/>
        <v/>
      </c>
      <c r="K1178" s="31"/>
      <c r="L1178" s="31"/>
      <c r="M1178" s="31"/>
      <c r="N1178" s="31"/>
      <c r="O1178" s="31"/>
      <c r="P1178" s="31"/>
    </row>
    <row r="1179" spans="4:16" x14ac:dyDescent="0.25">
      <c r="D1179" s="3" t="str">
        <f t="shared" si="91"/>
        <v/>
      </c>
      <c r="E1179" s="48">
        <v>1</v>
      </c>
      <c r="F1179" s="7">
        <f t="shared" si="92"/>
        <v>0</v>
      </c>
      <c r="G1179" s="7" t="str">
        <f t="shared" si="93"/>
        <v/>
      </c>
      <c r="H1179" s="6" t="str">
        <f t="shared" si="90"/>
        <v/>
      </c>
      <c r="I1179" s="6" t="str">
        <f t="shared" si="94"/>
        <v/>
      </c>
      <c r="K1179" s="31"/>
      <c r="L1179" s="31"/>
      <c r="M1179" s="31"/>
      <c r="N1179" s="31"/>
      <c r="O1179" s="31"/>
      <c r="P1179" s="31"/>
    </row>
    <row r="1180" spans="4:16" x14ac:dyDescent="0.25">
      <c r="D1180" s="3" t="str">
        <f t="shared" si="91"/>
        <v/>
      </c>
      <c r="E1180" s="48">
        <v>1</v>
      </c>
      <c r="F1180" s="7">
        <f t="shared" si="92"/>
        <v>0</v>
      </c>
      <c r="G1180" s="7" t="str">
        <f t="shared" si="93"/>
        <v/>
      </c>
      <c r="H1180" s="6" t="str">
        <f t="shared" si="90"/>
        <v/>
      </c>
      <c r="I1180" s="6" t="str">
        <f t="shared" si="94"/>
        <v/>
      </c>
      <c r="K1180" s="31"/>
      <c r="L1180" s="31"/>
      <c r="M1180" s="31"/>
      <c r="N1180" s="31"/>
      <c r="O1180" s="31"/>
      <c r="P1180" s="31"/>
    </row>
    <row r="1181" spans="4:16" x14ac:dyDescent="0.25">
      <c r="D1181" s="3" t="str">
        <f t="shared" si="91"/>
        <v/>
      </c>
      <c r="E1181" s="48">
        <v>1</v>
      </c>
      <c r="F1181" s="7">
        <f t="shared" si="92"/>
        <v>0</v>
      </c>
      <c r="G1181" s="7" t="str">
        <f t="shared" si="93"/>
        <v/>
      </c>
      <c r="H1181" s="6" t="str">
        <f t="shared" si="90"/>
        <v/>
      </c>
      <c r="I1181" s="6" t="str">
        <f t="shared" si="94"/>
        <v/>
      </c>
      <c r="K1181" s="31"/>
      <c r="L1181" s="31"/>
      <c r="M1181" s="31"/>
      <c r="N1181" s="31"/>
      <c r="O1181" s="31"/>
      <c r="P1181" s="31"/>
    </row>
    <row r="1182" spans="4:16" x14ac:dyDescent="0.25">
      <c r="D1182" s="3" t="str">
        <f t="shared" si="91"/>
        <v/>
      </c>
      <c r="E1182" s="48">
        <v>1</v>
      </c>
      <c r="F1182" s="7">
        <f t="shared" si="92"/>
        <v>0</v>
      </c>
      <c r="G1182" s="7" t="str">
        <f t="shared" si="93"/>
        <v/>
      </c>
      <c r="H1182" s="6" t="str">
        <f t="shared" si="90"/>
        <v/>
      </c>
      <c r="I1182" s="6" t="str">
        <f t="shared" si="94"/>
        <v/>
      </c>
      <c r="K1182" s="31"/>
      <c r="L1182" s="31"/>
      <c r="M1182" s="31"/>
      <c r="N1182" s="31"/>
      <c r="O1182" s="31"/>
      <c r="P1182" s="31"/>
    </row>
    <row r="1183" spans="4:16" x14ac:dyDescent="0.25">
      <c r="D1183" s="3" t="str">
        <f t="shared" si="91"/>
        <v/>
      </c>
      <c r="E1183" s="48">
        <v>1</v>
      </c>
      <c r="F1183" s="7">
        <f t="shared" si="92"/>
        <v>0</v>
      </c>
      <c r="G1183" s="7" t="str">
        <f t="shared" si="93"/>
        <v/>
      </c>
      <c r="H1183" s="6" t="str">
        <f t="shared" si="90"/>
        <v/>
      </c>
      <c r="I1183" s="6" t="str">
        <f t="shared" si="94"/>
        <v/>
      </c>
      <c r="K1183" s="31"/>
      <c r="L1183" s="31"/>
      <c r="M1183" s="31"/>
      <c r="N1183" s="31"/>
      <c r="O1183" s="31"/>
      <c r="P1183" s="31"/>
    </row>
    <row r="1184" spans="4:16" x14ac:dyDescent="0.25">
      <c r="D1184" s="3" t="str">
        <f t="shared" si="91"/>
        <v/>
      </c>
      <c r="E1184" s="48">
        <v>1</v>
      </c>
      <c r="F1184" s="7">
        <f t="shared" si="92"/>
        <v>0</v>
      </c>
      <c r="G1184" s="7" t="str">
        <f t="shared" si="93"/>
        <v/>
      </c>
      <c r="H1184" s="6" t="str">
        <f t="shared" si="90"/>
        <v/>
      </c>
      <c r="I1184" s="6" t="str">
        <f t="shared" si="94"/>
        <v/>
      </c>
      <c r="K1184" s="31"/>
      <c r="L1184" s="31"/>
      <c r="M1184" s="31"/>
      <c r="N1184" s="31"/>
      <c r="O1184" s="31"/>
      <c r="P1184" s="31"/>
    </row>
    <row r="1185" spans="4:16" x14ac:dyDescent="0.25">
      <c r="D1185" s="3" t="str">
        <f t="shared" si="91"/>
        <v/>
      </c>
      <c r="E1185" s="48">
        <v>1</v>
      </c>
      <c r="F1185" s="7">
        <f t="shared" si="92"/>
        <v>0</v>
      </c>
      <c r="G1185" s="7" t="str">
        <f t="shared" si="93"/>
        <v/>
      </c>
      <c r="H1185" s="6" t="str">
        <f t="shared" si="90"/>
        <v/>
      </c>
      <c r="I1185" s="6" t="str">
        <f t="shared" si="94"/>
        <v/>
      </c>
      <c r="K1185" s="31"/>
      <c r="L1185" s="31"/>
      <c r="M1185" s="31"/>
      <c r="N1185" s="31"/>
      <c r="O1185" s="31"/>
      <c r="P1185" s="31"/>
    </row>
    <row r="1186" spans="4:16" x14ac:dyDescent="0.25">
      <c r="D1186" s="3" t="str">
        <f t="shared" si="91"/>
        <v/>
      </c>
      <c r="E1186" s="48">
        <v>1</v>
      </c>
      <c r="F1186" s="7">
        <f t="shared" si="92"/>
        <v>0</v>
      </c>
      <c r="G1186" s="7" t="str">
        <f t="shared" si="93"/>
        <v/>
      </c>
      <c r="H1186" s="6" t="str">
        <f t="shared" si="90"/>
        <v/>
      </c>
      <c r="I1186" s="6" t="str">
        <f t="shared" si="94"/>
        <v/>
      </c>
      <c r="K1186" s="31"/>
      <c r="L1186" s="31"/>
      <c r="M1186" s="31"/>
      <c r="N1186" s="31"/>
      <c r="O1186" s="31"/>
      <c r="P1186" s="31"/>
    </row>
    <row r="1187" spans="4:16" x14ac:dyDescent="0.25">
      <c r="D1187" s="3" t="str">
        <f t="shared" si="91"/>
        <v/>
      </c>
      <c r="E1187" s="48">
        <v>1</v>
      </c>
      <c r="F1187" s="7">
        <f t="shared" si="92"/>
        <v>0</v>
      </c>
      <c r="G1187" s="7" t="str">
        <f t="shared" si="93"/>
        <v/>
      </c>
      <c r="H1187" s="6" t="str">
        <f t="shared" si="90"/>
        <v/>
      </c>
      <c r="I1187" s="6" t="str">
        <f t="shared" si="94"/>
        <v/>
      </c>
      <c r="K1187" s="31"/>
      <c r="L1187" s="31"/>
      <c r="M1187" s="31"/>
      <c r="N1187" s="31"/>
      <c r="O1187" s="31"/>
      <c r="P1187" s="31"/>
    </row>
    <row r="1188" spans="4:16" x14ac:dyDescent="0.25">
      <c r="D1188" s="3" t="str">
        <f t="shared" si="91"/>
        <v/>
      </c>
      <c r="E1188" s="48">
        <v>1</v>
      </c>
      <c r="F1188" s="7">
        <f t="shared" si="92"/>
        <v>0</v>
      </c>
      <c r="G1188" s="7" t="str">
        <f t="shared" si="93"/>
        <v/>
      </c>
      <c r="H1188" s="6" t="str">
        <f t="shared" si="90"/>
        <v/>
      </c>
      <c r="I1188" s="6" t="str">
        <f t="shared" si="94"/>
        <v/>
      </c>
      <c r="K1188" s="31"/>
      <c r="L1188" s="31"/>
      <c r="M1188" s="31"/>
      <c r="N1188" s="31"/>
      <c r="O1188" s="31"/>
      <c r="P1188" s="31"/>
    </row>
    <row r="1189" spans="4:16" x14ac:dyDescent="0.25">
      <c r="D1189" s="3" t="str">
        <f t="shared" si="91"/>
        <v/>
      </c>
      <c r="E1189" s="48">
        <v>1</v>
      </c>
      <c r="F1189" s="7">
        <f t="shared" si="92"/>
        <v>0</v>
      </c>
      <c r="G1189" s="7" t="str">
        <f t="shared" si="93"/>
        <v/>
      </c>
      <c r="H1189" s="6" t="str">
        <f t="shared" si="90"/>
        <v/>
      </c>
      <c r="I1189" s="6" t="str">
        <f t="shared" si="94"/>
        <v/>
      </c>
      <c r="K1189" s="31"/>
      <c r="L1189" s="31"/>
      <c r="M1189" s="31"/>
      <c r="N1189" s="31"/>
      <c r="O1189" s="31"/>
      <c r="P1189" s="31"/>
    </row>
    <row r="1190" spans="4:16" x14ac:dyDescent="0.25">
      <c r="D1190" s="3" t="str">
        <f t="shared" si="91"/>
        <v/>
      </c>
      <c r="E1190" s="48">
        <v>1</v>
      </c>
      <c r="F1190" s="7">
        <f t="shared" si="92"/>
        <v>0</v>
      </c>
      <c r="G1190" s="7" t="str">
        <f t="shared" si="93"/>
        <v/>
      </c>
      <c r="H1190" s="6" t="str">
        <f t="shared" si="90"/>
        <v/>
      </c>
      <c r="I1190" s="6" t="str">
        <f t="shared" si="94"/>
        <v/>
      </c>
      <c r="K1190" s="31"/>
      <c r="L1190" s="31"/>
      <c r="M1190" s="31"/>
      <c r="N1190" s="31"/>
      <c r="O1190" s="31"/>
      <c r="P1190" s="31"/>
    </row>
    <row r="1191" spans="4:16" x14ac:dyDescent="0.25">
      <c r="D1191" s="3" t="str">
        <f t="shared" si="91"/>
        <v/>
      </c>
      <c r="E1191" s="48">
        <v>1</v>
      </c>
      <c r="F1191" s="7">
        <f t="shared" si="92"/>
        <v>0</v>
      </c>
      <c r="G1191" s="7" t="str">
        <f t="shared" si="93"/>
        <v/>
      </c>
      <c r="H1191" s="6" t="str">
        <f t="shared" si="90"/>
        <v/>
      </c>
      <c r="I1191" s="6" t="str">
        <f t="shared" si="94"/>
        <v/>
      </c>
      <c r="K1191" s="31"/>
      <c r="L1191" s="31"/>
      <c r="M1191" s="31"/>
      <c r="N1191" s="31"/>
      <c r="O1191" s="31"/>
      <c r="P1191" s="31"/>
    </row>
    <row r="1192" spans="4:16" x14ac:dyDescent="0.25">
      <c r="D1192" s="3" t="str">
        <f t="shared" si="91"/>
        <v/>
      </c>
      <c r="E1192" s="48">
        <v>1</v>
      </c>
      <c r="F1192" s="7">
        <f t="shared" si="92"/>
        <v>0</v>
      </c>
      <c r="G1192" s="7" t="str">
        <f t="shared" si="93"/>
        <v/>
      </c>
      <c r="H1192" s="6" t="str">
        <f t="shared" si="90"/>
        <v/>
      </c>
      <c r="I1192" s="6" t="str">
        <f t="shared" si="94"/>
        <v/>
      </c>
      <c r="K1192" s="31"/>
      <c r="L1192" s="31"/>
      <c r="M1192" s="31"/>
      <c r="N1192" s="31"/>
      <c r="O1192" s="31"/>
      <c r="P1192" s="31"/>
    </row>
    <row r="1193" spans="4:16" x14ac:dyDescent="0.25">
      <c r="D1193" s="3" t="str">
        <f t="shared" si="91"/>
        <v/>
      </c>
      <c r="E1193" s="48">
        <v>1</v>
      </c>
      <c r="F1193" s="7">
        <f t="shared" si="92"/>
        <v>0</v>
      </c>
      <c r="G1193" s="7" t="str">
        <f t="shared" si="93"/>
        <v/>
      </c>
      <c r="H1193" s="6" t="str">
        <f t="shared" si="90"/>
        <v/>
      </c>
      <c r="I1193" s="6" t="str">
        <f t="shared" si="94"/>
        <v/>
      </c>
      <c r="K1193" s="31"/>
      <c r="L1193" s="31"/>
      <c r="M1193" s="31"/>
      <c r="N1193" s="31"/>
      <c r="O1193" s="31"/>
      <c r="P1193" s="31"/>
    </row>
    <row r="1194" spans="4:16" x14ac:dyDescent="0.25">
      <c r="D1194" s="3" t="str">
        <f t="shared" si="91"/>
        <v/>
      </c>
      <c r="E1194" s="48">
        <v>1</v>
      </c>
      <c r="F1194" s="7">
        <f t="shared" si="92"/>
        <v>0</v>
      </c>
      <c r="G1194" s="7" t="str">
        <f t="shared" si="93"/>
        <v/>
      </c>
      <c r="H1194" s="6" t="str">
        <f t="shared" si="90"/>
        <v/>
      </c>
      <c r="I1194" s="6" t="str">
        <f t="shared" si="94"/>
        <v/>
      </c>
      <c r="K1194" s="31"/>
      <c r="L1194" s="31"/>
      <c r="M1194" s="31"/>
      <c r="N1194" s="31"/>
      <c r="O1194" s="31"/>
      <c r="P1194" s="31"/>
    </row>
    <row r="1195" spans="4:16" x14ac:dyDescent="0.25">
      <c r="D1195" s="3" t="str">
        <f t="shared" si="91"/>
        <v/>
      </c>
      <c r="E1195" s="48">
        <v>1</v>
      </c>
      <c r="F1195" s="7">
        <f t="shared" si="92"/>
        <v>0</v>
      </c>
      <c r="G1195" s="7" t="str">
        <f t="shared" si="93"/>
        <v/>
      </c>
      <c r="H1195" s="6" t="str">
        <f t="shared" si="90"/>
        <v/>
      </c>
      <c r="I1195" s="6" t="str">
        <f t="shared" si="94"/>
        <v/>
      </c>
      <c r="K1195" s="31"/>
      <c r="L1195" s="31"/>
      <c r="M1195" s="31"/>
      <c r="N1195" s="31"/>
      <c r="O1195" s="31"/>
      <c r="P1195" s="31"/>
    </row>
    <row r="1196" spans="4:16" x14ac:dyDescent="0.25">
      <c r="D1196" s="3" t="str">
        <f t="shared" si="91"/>
        <v/>
      </c>
      <c r="E1196" s="48">
        <v>1</v>
      </c>
      <c r="F1196" s="7">
        <f t="shared" si="92"/>
        <v>0</v>
      </c>
      <c r="G1196" s="7" t="str">
        <f t="shared" si="93"/>
        <v/>
      </c>
      <c r="H1196" s="6" t="str">
        <f t="shared" si="90"/>
        <v/>
      </c>
      <c r="I1196" s="6" t="str">
        <f t="shared" si="94"/>
        <v/>
      </c>
      <c r="K1196" s="31"/>
      <c r="L1196" s="31"/>
      <c r="M1196" s="31"/>
      <c r="N1196" s="31"/>
      <c r="O1196" s="31"/>
      <c r="P1196" s="31"/>
    </row>
    <row r="1197" spans="4:16" x14ac:dyDescent="0.25">
      <c r="D1197" s="3" t="str">
        <f t="shared" si="91"/>
        <v/>
      </c>
      <c r="E1197" s="48">
        <v>1</v>
      </c>
      <c r="F1197" s="7">
        <f t="shared" si="92"/>
        <v>0</v>
      </c>
      <c r="G1197" s="7" t="str">
        <f t="shared" si="93"/>
        <v/>
      </c>
      <c r="H1197" s="6" t="str">
        <f t="shared" si="90"/>
        <v/>
      </c>
      <c r="I1197" s="6" t="str">
        <f t="shared" si="94"/>
        <v/>
      </c>
      <c r="K1197" s="31"/>
      <c r="L1197" s="31"/>
      <c r="M1197" s="31"/>
      <c r="N1197" s="31"/>
      <c r="O1197" s="31"/>
      <c r="P1197" s="31"/>
    </row>
    <row r="1198" spans="4:16" x14ac:dyDescent="0.25">
      <c r="D1198" s="3" t="str">
        <f t="shared" si="91"/>
        <v/>
      </c>
      <c r="E1198" s="48">
        <v>1</v>
      </c>
      <c r="F1198" s="7">
        <f t="shared" si="92"/>
        <v>0</v>
      </c>
      <c r="G1198" s="7" t="str">
        <f t="shared" si="93"/>
        <v/>
      </c>
      <c r="H1198" s="6" t="str">
        <f t="shared" si="90"/>
        <v/>
      </c>
      <c r="I1198" s="6" t="str">
        <f t="shared" si="94"/>
        <v/>
      </c>
      <c r="K1198" s="31"/>
      <c r="L1198" s="31"/>
      <c r="M1198" s="31"/>
      <c r="N1198" s="31"/>
      <c r="O1198" s="31"/>
      <c r="P1198" s="31"/>
    </row>
    <row r="1199" spans="4:16" x14ac:dyDescent="0.25">
      <c r="D1199" s="3" t="str">
        <f t="shared" si="91"/>
        <v/>
      </c>
      <c r="E1199" s="48">
        <v>1</v>
      </c>
      <c r="F1199" s="7">
        <f t="shared" si="92"/>
        <v>0</v>
      </c>
      <c r="G1199" s="7" t="str">
        <f t="shared" si="93"/>
        <v/>
      </c>
      <c r="H1199" s="6" t="str">
        <f t="shared" si="90"/>
        <v/>
      </c>
      <c r="I1199" s="6" t="str">
        <f t="shared" si="94"/>
        <v/>
      </c>
      <c r="K1199" s="31"/>
      <c r="L1199" s="31"/>
      <c r="M1199" s="31"/>
      <c r="N1199" s="31"/>
      <c r="O1199" s="31"/>
      <c r="P1199" s="31"/>
    </row>
    <row r="1200" spans="4:16" x14ac:dyDescent="0.25">
      <c r="D1200" s="3" t="str">
        <f t="shared" si="91"/>
        <v/>
      </c>
      <c r="E1200" s="48">
        <v>1</v>
      </c>
      <c r="F1200" s="7">
        <f t="shared" si="92"/>
        <v>0</v>
      </c>
      <c r="G1200" s="7" t="str">
        <f t="shared" si="93"/>
        <v/>
      </c>
      <c r="H1200" s="6" t="str">
        <f t="shared" si="90"/>
        <v/>
      </c>
      <c r="I1200" s="6" t="str">
        <f t="shared" si="94"/>
        <v/>
      </c>
      <c r="K1200" s="31"/>
      <c r="L1200" s="31"/>
      <c r="M1200" s="31"/>
      <c r="N1200" s="31"/>
      <c r="O1200" s="31"/>
      <c r="P1200" s="31"/>
    </row>
    <row r="1201" spans="4:16" x14ac:dyDescent="0.25">
      <c r="D1201" s="3" t="str">
        <f t="shared" si="91"/>
        <v/>
      </c>
      <c r="E1201" s="48">
        <v>1</v>
      </c>
      <c r="F1201" s="7">
        <f t="shared" si="92"/>
        <v>0</v>
      </c>
      <c r="G1201" s="7" t="str">
        <f t="shared" si="93"/>
        <v/>
      </c>
      <c r="H1201" s="6" t="str">
        <f t="shared" si="90"/>
        <v/>
      </c>
      <c r="I1201" s="6" t="str">
        <f t="shared" si="94"/>
        <v/>
      </c>
      <c r="K1201" s="31"/>
      <c r="L1201" s="31"/>
      <c r="M1201" s="31"/>
      <c r="N1201" s="31"/>
      <c r="O1201" s="31"/>
      <c r="P1201" s="31"/>
    </row>
    <row r="1202" spans="4:16" x14ac:dyDescent="0.25">
      <c r="D1202" s="3" t="str">
        <f t="shared" si="91"/>
        <v/>
      </c>
      <c r="E1202" s="48">
        <v>1</v>
      </c>
      <c r="F1202" s="7">
        <f t="shared" si="92"/>
        <v>0</v>
      </c>
      <c r="G1202" s="7" t="str">
        <f t="shared" si="93"/>
        <v/>
      </c>
      <c r="H1202" s="6" t="str">
        <f t="shared" si="90"/>
        <v/>
      </c>
      <c r="I1202" s="6" t="str">
        <f t="shared" si="94"/>
        <v/>
      </c>
      <c r="K1202" s="31"/>
      <c r="L1202" s="31"/>
      <c r="M1202" s="31"/>
      <c r="N1202" s="31"/>
      <c r="O1202" s="31"/>
      <c r="P1202" s="31"/>
    </row>
    <row r="1203" spans="4:16" x14ac:dyDescent="0.25">
      <c r="D1203" s="3" t="str">
        <f t="shared" si="91"/>
        <v/>
      </c>
      <c r="E1203" s="48">
        <v>1</v>
      </c>
      <c r="F1203" s="7">
        <f t="shared" si="92"/>
        <v>0</v>
      </c>
      <c r="G1203" s="7" t="str">
        <f t="shared" si="93"/>
        <v/>
      </c>
      <c r="H1203" s="6" t="str">
        <f t="shared" si="90"/>
        <v/>
      </c>
      <c r="I1203" s="6" t="str">
        <f t="shared" si="94"/>
        <v/>
      </c>
      <c r="K1203" s="31"/>
      <c r="L1203" s="31"/>
      <c r="M1203" s="31"/>
      <c r="N1203" s="31"/>
      <c r="O1203" s="31"/>
      <c r="P1203" s="31"/>
    </row>
    <row r="1204" spans="4:16" x14ac:dyDescent="0.25">
      <c r="D1204" s="3" t="str">
        <f t="shared" si="91"/>
        <v/>
      </c>
      <c r="E1204" s="48">
        <v>1</v>
      </c>
      <c r="F1204" s="7">
        <f t="shared" si="92"/>
        <v>0</v>
      </c>
      <c r="G1204" s="7" t="str">
        <f t="shared" si="93"/>
        <v/>
      </c>
      <c r="H1204" s="6" t="str">
        <f t="shared" si="90"/>
        <v/>
      </c>
      <c r="I1204" s="6" t="str">
        <f t="shared" si="94"/>
        <v/>
      </c>
      <c r="K1204" s="31"/>
      <c r="L1204" s="31"/>
      <c r="M1204" s="31"/>
      <c r="N1204" s="31"/>
      <c r="O1204" s="31"/>
      <c r="P1204" s="31"/>
    </row>
    <row r="1205" spans="4:16" x14ac:dyDescent="0.25">
      <c r="D1205" s="3" t="str">
        <f t="shared" si="91"/>
        <v/>
      </c>
      <c r="E1205" s="48">
        <v>1</v>
      </c>
      <c r="F1205" s="7">
        <f t="shared" si="92"/>
        <v>0</v>
      </c>
      <c r="G1205" s="7" t="str">
        <f t="shared" si="93"/>
        <v/>
      </c>
      <c r="H1205" s="6" t="str">
        <f t="shared" si="90"/>
        <v/>
      </c>
      <c r="I1205" s="6" t="str">
        <f t="shared" si="94"/>
        <v/>
      </c>
      <c r="K1205" s="31"/>
      <c r="L1205" s="31"/>
      <c r="M1205" s="31"/>
      <c r="N1205" s="31"/>
      <c r="O1205" s="31"/>
      <c r="P1205" s="31"/>
    </row>
    <row r="1206" spans="4:16" x14ac:dyDescent="0.25">
      <c r="D1206" s="3" t="str">
        <f t="shared" si="91"/>
        <v/>
      </c>
      <c r="E1206" s="48">
        <v>1</v>
      </c>
      <c r="F1206" s="7">
        <f t="shared" si="92"/>
        <v>0</v>
      </c>
      <c r="G1206" s="7" t="str">
        <f t="shared" si="93"/>
        <v/>
      </c>
      <c r="H1206" s="6" t="str">
        <f t="shared" si="90"/>
        <v/>
      </c>
      <c r="I1206" s="6" t="str">
        <f t="shared" si="94"/>
        <v/>
      </c>
      <c r="K1206" s="31"/>
      <c r="L1206" s="31"/>
      <c r="M1206" s="31"/>
      <c r="N1206" s="31"/>
      <c r="O1206" s="31"/>
      <c r="P1206" s="31"/>
    </row>
    <row r="1207" spans="4:16" x14ac:dyDescent="0.25">
      <c r="D1207" s="3" t="str">
        <f t="shared" si="91"/>
        <v/>
      </c>
      <c r="E1207" s="48">
        <v>1</v>
      </c>
      <c r="F1207" s="7">
        <f t="shared" si="92"/>
        <v>0</v>
      </c>
      <c r="G1207" s="7" t="str">
        <f t="shared" si="93"/>
        <v/>
      </c>
      <c r="H1207" s="6" t="str">
        <f t="shared" si="90"/>
        <v/>
      </c>
      <c r="I1207" s="6" t="str">
        <f t="shared" si="94"/>
        <v/>
      </c>
      <c r="K1207" s="31"/>
      <c r="L1207" s="31"/>
      <c r="M1207" s="31"/>
      <c r="N1207" s="31"/>
      <c r="O1207" s="31"/>
      <c r="P1207" s="31"/>
    </row>
    <row r="1208" spans="4:16" x14ac:dyDescent="0.25">
      <c r="D1208" s="3" t="str">
        <f t="shared" si="91"/>
        <v/>
      </c>
      <c r="E1208" s="48">
        <v>1</v>
      </c>
      <c r="F1208" s="7">
        <f t="shared" si="92"/>
        <v>0</v>
      </c>
      <c r="G1208" s="7" t="str">
        <f t="shared" si="93"/>
        <v/>
      </c>
      <c r="H1208" s="6" t="str">
        <f t="shared" si="90"/>
        <v/>
      </c>
      <c r="I1208" s="6" t="str">
        <f t="shared" si="94"/>
        <v/>
      </c>
      <c r="K1208" s="31"/>
      <c r="L1208" s="31"/>
      <c r="M1208" s="31"/>
      <c r="N1208" s="31"/>
      <c r="O1208" s="31"/>
      <c r="P1208" s="31"/>
    </row>
    <row r="1209" spans="4:16" x14ac:dyDescent="0.25">
      <c r="D1209" s="3" t="str">
        <f t="shared" si="91"/>
        <v/>
      </c>
      <c r="E1209" s="48">
        <v>1</v>
      </c>
      <c r="F1209" s="7">
        <f t="shared" si="92"/>
        <v>0</v>
      </c>
      <c r="G1209" s="7" t="str">
        <f t="shared" si="93"/>
        <v/>
      </c>
      <c r="H1209" s="6" t="str">
        <f t="shared" si="90"/>
        <v/>
      </c>
      <c r="I1209" s="6" t="str">
        <f t="shared" si="94"/>
        <v/>
      </c>
      <c r="K1209" s="31"/>
      <c r="L1209" s="31"/>
      <c r="M1209" s="31"/>
      <c r="N1209" s="31"/>
      <c r="O1209" s="31"/>
      <c r="P1209" s="31"/>
    </row>
    <row r="1210" spans="4:16" x14ac:dyDescent="0.25">
      <c r="D1210" s="3" t="str">
        <f t="shared" si="91"/>
        <v/>
      </c>
      <c r="E1210" s="48">
        <v>1</v>
      </c>
      <c r="F1210" s="7">
        <f t="shared" si="92"/>
        <v>0</v>
      </c>
      <c r="G1210" s="7" t="str">
        <f t="shared" si="93"/>
        <v/>
      </c>
      <c r="H1210" s="6" t="str">
        <f t="shared" si="90"/>
        <v/>
      </c>
      <c r="I1210" s="6" t="str">
        <f t="shared" si="94"/>
        <v/>
      </c>
      <c r="K1210" s="31"/>
      <c r="L1210" s="31"/>
      <c r="M1210" s="31"/>
      <c r="N1210" s="31"/>
      <c r="O1210" s="31"/>
      <c r="P1210" s="31"/>
    </row>
    <row r="1211" spans="4:16" x14ac:dyDescent="0.25">
      <c r="D1211" s="3" t="str">
        <f t="shared" si="91"/>
        <v/>
      </c>
      <c r="E1211" s="48">
        <v>1</v>
      </c>
      <c r="F1211" s="7">
        <f t="shared" si="92"/>
        <v>0</v>
      </c>
      <c r="G1211" s="7" t="str">
        <f t="shared" si="93"/>
        <v/>
      </c>
      <c r="H1211" s="6" t="str">
        <f t="shared" si="90"/>
        <v/>
      </c>
      <c r="I1211" s="6" t="str">
        <f t="shared" si="94"/>
        <v/>
      </c>
      <c r="K1211" s="31"/>
      <c r="L1211" s="31"/>
      <c r="M1211" s="31"/>
      <c r="N1211" s="31"/>
      <c r="O1211" s="31"/>
      <c r="P1211" s="31"/>
    </row>
    <row r="1212" spans="4:16" x14ac:dyDescent="0.25">
      <c r="D1212" s="3" t="str">
        <f t="shared" si="91"/>
        <v/>
      </c>
      <c r="E1212" s="48">
        <v>1</v>
      </c>
      <c r="F1212" s="7">
        <f t="shared" si="92"/>
        <v>0</v>
      </c>
      <c r="G1212" s="7" t="str">
        <f t="shared" si="93"/>
        <v/>
      </c>
      <c r="H1212" s="6" t="str">
        <f t="shared" si="90"/>
        <v/>
      </c>
      <c r="I1212" s="6" t="str">
        <f t="shared" si="94"/>
        <v/>
      </c>
      <c r="K1212" s="31"/>
      <c r="L1212" s="31"/>
      <c r="M1212" s="31"/>
      <c r="N1212" s="31"/>
      <c r="O1212" s="31"/>
      <c r="P1212" s="31"/>
    </row>
    <row r="1213" spans="4:16" x14ac:dyDescent="0.25">
      <c r="D1213" s="3" t="str">
        <f t="shared" si="91"/>
        <v/>
      </c>
      <c r="E1213" s="48">
        <v>1</v>
      </c>
      <c r="F1213" s="7">
        <f t="shared" si="92"/>
        <v>0</v>
      </c>
      <c r="G1213" s="7" t="str">
        <f t="shared" si="93"/>
        <v/>
      </c>
      <c r="H1213" s="6" t="str">
        <f t="shared" si="90"/>
        <v/>
      </c>
      <c r="I1213" s="6" t="str">
        <f t="shared" si="94"/>
        <v/>
      </c>
      <c r="K1213" s="31"/>
      <c r="L1213" s="31"/>
      <c r="M1213" s="31"/>
      <c r="N1213" s="31"/>
      <c r="O1213" s="31"/>
      <c r="P1213" s="31"/>
    </row>
    <row r="1214" spans="4:16" x14ac:dyDescent="0.25">
      <c r="D1214" s="3" t="str">
        <f t="shared" si="91"/>
        <v/>
      </c>
      <c r="E1214" s="48">
        <v>1</v>
      </c>
      <c r="F1214" s="7">
        <f t="shared" si="92"/>
        <v>0</v>
      </c>
      <c r="G1214" s="7" t="str">
        <f t="shared" si="93"/>
        <v/>
      </c>
      <c r="H1214" s="6" t="str">
        <f t="shared" si="90"/>
        <v/>
      </c>
      <c r="I1214" s="6" t="str">
        <f t="shared" si="94"/>
        <v/>
      </c>
      <c r="K1214" s="31"/>
      <c r="L1214" s="31"/>
      <c r="M1214" s="31"/>
      <c r="N1214" s="31"/>
      <c r="O1214" s="31"/>
      <c r="P1214" s="31"/>
    </row>
    <row r="1215" spans="4:16" x14ac:dyDescent="0.25">
      <c r="D1215" s="3" t="str">
        <f t="shared" si="91"/>
        <v/>
      </c>
      <c r="E1215" s="48">
        <v>1</v>
      </c>
      <c r="F1215" s="7">
        <f t="shared" si="92"/>
        <v>0</v>
      </c>
      <c r="G1215" s="7" t="str">
        <f t="shared" si="93"/>
        <v/>
      </c>
      <c r="H1215" s="6" t="str">
        <f t="shared" ref="H1215:H1278" si="95">IF(D1215="","",IF(E1215=0,G1215,F1215-G1215))</f>
        <v/>
      </c>
      <c r="I1215" s="6" t="str">
        <f t="shared" si="94"/>
        <v/>
      </c>
      <c r="K1215" s="31"/>
      <c r="L1215" s="31"/>
      <c r="M1215" s="31"/>
      <c r="N1215" s="31"/>
      <c r="O1215" s="31"/>
      <c r="P1215" s="31"/>
    </row>
    <row r="1216" spans="4:16" x14ac:dyDescent="0.25">
      <c r="D1216" s="3" t="str">
        <f t="shared" si="91"/>
        <v/>
      </c>
      <c r="E1216" s="48">
        <v>1</v>
      </c>
      <c r="F1216" s="7">
        <f t="shared" si="92"/>
        <v>0</v>
      </c>
      <c r="G1216" s="7" t="str">
        <f t="shared" si="93"/>
        <v/>
      </c>
      <c r="H1216" s="6" t="str">
        <f t="shared" si="95"/>
        <v/>
      </c>
      <c r="I1216" s="6" t="str">
        <f t="shared" si="94"/>
        <v/>
      </c>
      <c r="K1216" s="31"/>
      <c r="L1216" s="31"/>
      <c r="M1216" s="31"/>
      <c r="N1216" s="31"/>
      <c r="O1216" s="31"/>
      <c r="P1216" s="31"/>
    </row>
    <row r="1217" spans="4:16" x14ac:dyDescent="0.25">
      <c r="D1217" s="3" t="str">
        <f t="shared" si="91"/>
        <v/>
      </c>
      <c r="E1217" s="48">
        <v>1</v>
      </c>
      <c r="F1217" s="7">
        <f t="shared" si="92"/>
        <v>0</v>
      </c>
      <c r="G1217" s="7" t="str">
        <f t="shared" si="93"/>
        <v/>
      </c>
      <c r="H1217" s="6" t="str">
        <f t="shared" si="95"/>
        <v/>
      </c>
      <c r="I1217" s="6" t="str">
        <f t="shared" si="94"/>
        <v/>
      </c>
      <c r="K1217" s="31"/>
      <c r="L1217" s="31"/>
      <c r="M1217" s="31"/>
      <c r="N1217" s="31"/>
      <c r="O1217" s="31"/>
      <c r="P1217" s="31"/>
    </row>
    <row r="1218" spans="4:16" x14ac:dyDescent="0.25">
      <c r="D1218" s="3" t="str">
        <f t="shared" si="91"/>
        <v/>
      </c>
      <c r="E1218" s="48">
        <v>1</v>
      </c>
      <c r="F1218" s="7">
        <f t="shared" si="92"/>
        <v>0</v>
      </c>
      <c r="G1218" s="7" t="str">
        <f t="shared" si="93"/>
        <v/>
      </c>
      <c r="H1218" s="6" t="str">
        <f t="shared" si="95"/>
        <v/>
      </c>
      <c r="I1218" s="6" t="str">
        <f t="shared" si="94"/>
        <v/>
      </c>
      <c r="K1218" s="31"/>
      <c r="L1218" s="31"/>
      <c r="M1218" s="31"/>
      <c r="N1218" s="31"/>
      <c r="O1218" s="31"/>
      <c r="P1218" s="31"/>
    </row>
    <row r="1219" spans="4:16" x14ac:dyDescent="0.25">
      <c r="D1219" s="3" t="str">
        <f t="shared" ref="D1219:D1282" si="96">IF(D1218="","",IF(I1218=0,"",IF(I1218&gt;0,D1218+1,IF(D1218&lt;term*freq,D1218+1,""))))</f>
        <v/>
      </c>
      <c r="E1219" s="48">
        <v>1</v>
      </c>
      <c r="F1219" s="7">
        <f t="shared" ref="F1219:F1282" si="97">IF(D1219="",0,IF(I1218&lt;emi,I1218,IF(D1219="",NA(),IF(E1219=0,0,emi))))</f>
        <v>0</v>
      </c>
      <c r="G1219" s="7" t="str">
        <f t="shared" ref="G1219:G1282" si="98">IF(D1219="","",IF(I1218&lt;0,0,I1218)*rate/freq)</f>
        <v/>
      </c>
      <c r="H1219" s="6" t="str">
        <f t="shared" si="95"/>
        <v/>
      </c>
      <c r="I1219" s="6" t="str">
        <f t="shared" ref="I1219:I1282" si="99">IF(AND(F1219&lt;&gt;0,F1219&lt;emi),0,IF(D1219="","",IF(I1218&lt;=0,0,IF(E1219=0,I1218+H1219,I1218-H1219))))</f>
        <v/>
      </c>
      <c r="K1219" s="31"/>
      <c r="L1219" s="31"/>
      <c r="M1219" s="31"/>
      <c r="N1219" s="31"/>
      <c r="O1219" s="31"/>
      <c r="P1219" s="31"/>
    </row>
    <row r="1220" spans="4:16" x14ac:dyDescent="0.25">
      <c r="D1220" s="3" t="str">
        <f t="shared" si="96"/>
        <v/>
      </c>
      <c r="E1220" s="48">
        <v>1</v>
      </c>
      <c r="F1220" s="7">
        <f t="shared" si="97"/>
        <v>0</v>
      </c>
      <c r="G1220" s="7" t="str">
        <f t="shared" si="98"/>
        <v/>
      </c>
      <c r="H1220" s="6" t="str">
        <f t="shared" si="95"/>
        <v/>
      </c>
      <c r="I1220" s="6" t="str">
        <f t="shared" si="99"/>
        <v/>
      </c>
      <c r="K1220" s="31"/>
      <c r="L1220" s="31"/>
      <c r="M1220" s="31"/>
      <c r="N1220" s="31"/>
      <c r="O1220" s="31"/>
      <c r="P1220" s="31"/>
    </row>
    <row r="1221" spans="4:16" x14ac:dyDescent="0.25">
      <c r="D1221" s="3" t="str">
        <f t="shared" si="96"/>
        <v/>
      </c>
      <c r="E1221" s="48">
        <v>1</v>
      </c>
      <c r="F1221" s="7">
        <f t="shared" si="97"/>
        <v>0</v>
      </c>
      <c r="G1221" s="7" t="str">
        <f t="shared" si="98"/>
        <v/>
      </c>
      <c r="H1221" s="6" t="str">
        <f t="shared" si="95"/>
        <v/>
      </c>
      <c r="I1221" s="6" t="str">
        <f t="shared" si="99"/>
        <v/>
      </c>
      <c r="K1221" s="31"/>
      <c r="L1221" s="31"/>
      <c r="M1221" s="31"/>
      <c r="N1221" s="31"/>
      <c r="O1221" s="31"/>
      <c r="P1221" s="31"/>
    </row>
    <row r="1222" spans="4:16" x14ac:dyDescent="0.25">
      <c r="D1222" s="3" t="str">
        <f t="shared" si="96"/>
        <v/>
      </c>
      <c r="E1222" s="48">
        <v>1</v>
      </c>
      <c r="F1222" s="7">
        <f t="shared" si="97"/>
        <v>0</v>
      </c>
      <c r="G1222" s="7" t="str">
        <f t="shared" si="98"/>
        <v/>
      </c>
      <c r="H1222" s="6" t="str">
        <f t="shared" si="95"/>
        <v/>
      </c>
      <c r="I1222" s="6" t="str">
        <f t="shared" si="99"/>
        <v/>
      </c>
      <c r="K1222" s="31"/>
      <c r="L1222" s="31"/>
      <c r="M1222" s="31"/>
      <c r="N1222" s="31"/>
      <c r="O1222" s="31"/>
      <c r="P1222" s="31"/>
    </row>
    <row r="1223" spans="4:16" x14ac:dyDescent="0.25">
      <c r="D1223" s="3" t="str">
        <f t="shared" si="96"/>
        <v/>
      </c>
      <c r="E1223" s="48">
        <v>1</v>
      </c>
      <c r="F1223" s="7">
        <f t="shared" si="97"/>
        <v>0</v>
      </c>
      <c r="G1223" s="7" t="str">
        <f t="shared" si="98"/>
        <v/>
      </c>
      <c r="H1223" s="6" t="str">
        <f t="shared" si="95"/>
        <v/>
      </c>
      <c r="I1223" s="6" t="str">
        <f t="shared" si="99"/>
        <v/>
      </c>
      <c r="K1223" s="31"/>
      <c r="L1223" s="31"/>
      <c r="M1223" s="31"/>
      <c r="N1223" s="31"/>
      <c r="O1223" s="31"/>
      <c r="P1223" s="31"/>
    </row>
    <row r="1224" spans="4:16" x14ac:dyDescent="0.25">
      <c r="D1224" s="3" t="str">
        <f t="shared" si="96"/>
        <v/>
      </c>
      <c r="E1224" s="48">
        <v>1</v>
      </c>
      <c r="F1224" s="7">
        <f t="shared" si="97"/>
        <v>0</v>
      </c>
      <c r="G1224" s="7" t="str">
        <f t="shared" si="98"/>
        <v/>
      </c>
      <c r="H1224" s="6" t="str">
        <f t="shared" si="95"/>
        <v/>
      </c>
      <c r="I1224" s="6" t="str">
        <f t="shared" si="99"/>
        <v/>
      </c>
      <c r="K1224" s="31"/>
      <c r="L1224" s="31"/>
      <c r="M1224" s="31"/>
      <c r="N1224" s="31"/>
      <c r="O1224" s="31"/>
      <c r="P1224" s="31"/>
    </row>
    <row r="1225" spans="4:16" x14ac:dyDescent="0.25">
      <c r="D1225" s="3" t="str">
        <f t="shared" si="96"/>
        <v/>
      </c>
      <c r="E1225" s="48">
        <v>1</v>
      </c>
      <c r="F1225" s="7">
        <f t="shared" si="97"/>
        <v>0</v>
      </c>
      <c r="G1225" s="7" t="str">
        <f t="shared" si="98"/>
        <v/>
      </c>
      <c r="H1225" s="6" t="str">
        <f t="shared" si="95"/>
        <v/>
      </c>
      <c r="I1225" s="6" t="str">
        <f t="shared" si="99"/>
        <v/>
      </c>
      <c r="K1225" s="31"/>
      <c r="L1225" s="31"/>
      <c r="M1225" s="31"/>
      <c r="N1225" s="31"/>
      <c r="O1225" s="31"/>
      <c r="P1225" s="31"/>
    </row>
    <row r="1226" spans="4:16" x14ac:dyDescent="0.25">
      <c r="D1226" s="3" t="str">
        <f t="shared" si="96"/>
        <v/>
      </c>
      <c r="E1226" s="48">
        <v>1</v>
      </c>
      <c r="F1226" s="7">
        <f t="shared" si="97"/>
        <v>0</v>
      </c>
      <c r="G1226" s="7" t="str">
        <f t="shared" si="98"/>
        <v/>
      </c>
      <c r="H1226" s="6" t="str">
        <f t="shared" si="95"/>
        <v/>
      </c>
      <c r="I1226" s="6" t="str">
        <f t="shared" si="99"/>
        <v/>
      </c>
      <c r="K1226" s="31"/>
      <c r="L1226" s="31"/>
      <c r="M1226" s="31"/>
      <c r="N1226" s="31"/>
      <c r="O1226" s="31"/>
      <c r="P1226" s="31"/>
    </row>
    <row r="1227" spans="4:16" x14ac:dyDescent="0.25">
      <c r="D1227" s="3" t="str">
        <f t="shared" si="96"/>
        <v/>
      </c>
      <c r="E1227" s="48">
        <v>1</v>
      </c>
      <c r="F1227" s="7">
        <f t="shared" si="97"/>
        <v>0</v>
      </c>
      <c r="G1227" s="7" t="str">
        <f t="shared" si="98"/>
        <v/>
      </c>
      <c r="H1227" s="6" t="str">
        <f t="shared" si="95"/>
        <v/>
      </c>
      <c r="I1227" s="6" t="str">
        <f t="shared" si="99"/>
        <v/>
      </c>
      <c r="K1227" s="31"/>
      <c r="L1227" s="31"/>
      <c r="M1227" s="31"/>
      <c r="N1227" s="31"/>
      <c r="O1227" s="31"/>
      <c r="P1227" s="31"/>
    </row>
    <row r="1228" spans="4:16" x14ac:dyDescent="0.25">
      <c r="D1228" s="3" t="str">
        <f t="shared" si="96"/>
        <v/>
      </c>
      <c r="E1228" s="48">
        <v>1</v>
      </c>
      <c r="F1228" s="7">
        <f t="shared" si="97"/>
        <v>0</v>
      </c>
      <c r="G1228" s="7" t="str">
        <f t="shared" si="98"/>
        <v/>
      </c>
      <c r="H1228" s="6" t="str">
        <f t="shared" si="95"/>
        <v/>
      </c>
      <c r="I1228" s="6" t="str">
        <f t="shared" si="99"/>
        <v/>
      </c>
      <c r="K1228" s="31"/>
      <c r="L1228" s="31"/>
      <c r="M1228" s="31"/>
      <c r="N1228" s="31"/>
      <c r="O1228" s="31"/>
      <c r="P1228" s="31"/>
    </row>
    <row r="1229" spans="4:16" x14ac:dyDescent="0.25">
      <c r="D1229" s="3" t="str">
        <f t="shared" si="96"/>
        <v/>
      </c>
      <c r="E1229" s="48">
        <v>1</v>
      </c>
      <c r="F1229" s="7">
        <f t="shared" si="97"/>
        <v>0</v>
      </c>
      <c r="G1229" s="7" t="str">
        <f t="shared" si="98"/>
        <v/>
      </c>
      <c r="H1229" s="6" t="str">
        <f t="shared" si="95"/>
        <v/>
      </c>
      <c r="I1229" s="6" t="str">
        <f t="shared" si="99"/>
        <v/>
      </c>
      <c r="K1229" s="31"/>
      <c r="L1229" s="31"/>
      <c r="M1229" s="31"/>
      <c r="N1229" s="31"/>
      <c r="O1229" s="31"/>
      <c r="P1229" s="31"/>
    </row>
    <row r="1230" spans="4:16" x14ac:dyDescent="0.25">
      <c r="D1230" s="3" t="str">
        <f t="shared" si="96"/>
        <v/>
      </c>
      <c r="E1230" s="48">
        <v>1</v>
      </c>
      <c r="F1230" s="7">
        <f t="shared" si="97"/>
        <v>0</v>
      </c>
      <c r="G1230" s="7" t="str">
        <f t="shared" si="98"/>
        <v/>
      </c>
      <c r="H1230" s="6" t="str">
        <f t="shared" si="95"/>
        <v/>
      </c>
      <c r="I1230" s="6" t="str">
        <f t="shared" si="99"/>
        <v/>
      </c>
      <c r="K1230" s="31"/>
      <c r="L1230" s="31"/>
      <c r="M1230" s="31"/>
      <c r="N1230" s="31"/>
      <c r="O1230" s="31"/>
      <c r="P1230" s="31"/>
    </row>
    <row r="1231" spans="4:16" x14ac:dyDescent="0.25">
      <c r="D1231" s="3" t="str">
        <f t="shared" si="96"/>
        <v/>
      </c>
      <c r="E1231" s="48">
        <v>1</v>
      </c>
      <c r="F1231" s="7">
        <f t="shared" si="97"/>
        <v>0</v>
      </c>
      <c r="G1231" s="7" t="str">
        <f t="shared" si="98"/>
        <v/>
      </c>
      <c r="H1231" s="6" t="str">
        <f t="shared" si="95"/>
        <v/>
      </c>
      <c r="I1231" s="6" t="str">
        <f t="shared" si="99"/>
        <v/>
      </c>
      <c r="K1231" s="31"/>
      <c r="L1231" s="31"/>
      <c r="M1231" s="31"/>
      <c r="N1231" s="31"/>
      <c r="O1231" s="31"/>
      <c r="P1231" s="31"/>
    </row>
    <row r="1232" spans="4:16" x14ac:dyDescent="0.25">
      <c r="D1232" s="3" t="str">
        <f t="shared" si="96"/>
        <v/>
      </c>
      <c r="E1232" s="48">
        <v>1</v>
      </c>
      <c r="F1232" s="7">
        <f t="shared" si="97"/>
        <v>0</v>
      </c>
      <c r="G1232" s="7" t="str">
        <f t="shared" si="98"/>
        <v/>
      </c>
      <c r="H1232" s="6" t="str">
        <f t="shared" si="95"/>
        <v/>
      </c>
      <c r="I1232" s="6" t="str">
        <f t="shared" si="99"/>
        <v/>
      </c>
      <c r="K1232" s="31"/>
      <c r="L1232" s="31"/>
      <c r="M1232" s="31"/>
      <c r="N1232" s="31"/>
      <c r="O1232" s="31"/>
      <c r="P1232" s="31"/>
    </row>
    <row r="1233" spans="4:16" x14ac:dyDescent="0.25">
      <c r="D1233" s="3" t="str">
        <f t="shared" si="96"/>
        <v/>
      </c>
      <c r="E1233" s="48">
        <v>1</v>
      </c>
      <c r="F1233" s="7">
        <f t="shared" si="97"/>
        <v>0</v>
      </c>
      <c r="G1233" s="7" t="str">
        <f t="shared" si="98"/>
        <v/>
      </c>
      <c r="H1233" s="6" t="str">
        <f t="shared" si="95"/>
        <v/>
      </c>
      <c r="I1233" s="6" t="str">
        <f t="shared" si="99"/>
        <v/>
      </c>
      <c r="K1233" s="31"/>
      <c r="L1233" s="31"/>
      <c r="M1233" s="31"/>
      <c r="N1233" s="31"/>
      <c r="O1233" s="31"/>
      <c r="P1233" s="31"/>
    </row>
    <row r="1234" spans="4:16" x14ac:dyDescent="0.25">
      <c r="D1234" s="3" t="str">
        <f t="shared" si="96"/>
        <v/>
      </c>
      <c r="E1234" s="48">
        <v>1</v>
      </c>
      <c r="F1234" s="7">
        <f t="shared" si="97"/>
        <v>0</v>
      </c>
      <c r="G1234" s="7" t="str">
        <f t="shared" si="98"/>
        <v/>
      </c>
      <c r="H1234" s="6" t="str">
        <f t="shared" si="95"/>
        <v/>
      </c>
      <c r="I1234" s="6" t="str">
        <f t="shared" si="99"/>
        <v/>
      </c>
      <c r="K1234" s="31"/>
      <c r="L1234" s="31"/>
      <c r="M1234" s="31"/>
      <c r="N1234" s="31"/>
      <c r="O1234" s="31"/>
      <c r="P1234" s="31"/>
    </row>
    <row r="1235" spans="4:16" x14ac:dyDescent="0.25">
      <c r="D1235" s="3" t="str">
        <f t="shared" si="96"/>
        <v/>
      </c>
      <c r="E1235" s="48">
        <v>1</v>
      </c>
      <c r="F1235" s="7">
        <f t="shared" si="97"/>
        <v>0</v>
      </c>
      <c r="G1235" s="7" t="str">
        <f t="shared" si="98"/>
        <v/>
      </c>
      <c r="H1235" s="6" t="str">
        <f t="shared" si="95"/>
        <v/>
      </c>
      <c r="I1235" s="6" t="str">
        <f t="shared" si="99"/>
        <v/>
      </c>
      <c r="K1235" s="31"/>
      <c r="L1235" s="31"/>
      <c r="M1235" s="31"/>
      <c r="N1235" s="31"/>
      <c r="O1235" s="31"/>
      <c r="P1235" s="31"/>
    </row>
    <row r="1236" spans="4:16" x14ac:dyDescent="0.25">
      <c r="D1236" s="3" t="str">
        <f t="shared" si="96"/>
        <v/>
      </c>
      <c r="E1236" s="48">
        <v>1</v>
      </c>
      <c r="F1236" s="7">
        <f t="shared" si="97"/>
        <v>0</v>
      </c>
      <c r="G1236" s="7" t="str">
        <f t="shared" si="98"/>
        <v/>
      </c>
      <c r="H1236" s="6" t="str">
        <f t="shared" si="95"/>
        <v/>
      </c>
      <c r="I1236" s="6" t="str">
        <f t="shared" si="99"/>
        <v/>
      </c>
      <c r="K1236" s="31"/>
      <c r="L1236" s="31"/>
      <c r="M1236" s="31"/>
      <c r="N1236" s="31"/>
      <c r="O1236" s="31"/>
      <c r="P1236" s="31"/>
    </row>
    <row r="1237" spans="4:16" x14ac:dyDescent="0.25">
      <c r="D1237" s="3" t="str">
        <f t="shared" si="96"/>
        <v/>
      </c>
      <c r="E1237" s="48">
        <v>1</v>
      </c>
      <c r="F1237" s="7">
        <f t="shared" si="97"/>
        <v>0</v>
      </c>
      <c r="G1237" s="7" t="str">
        <f t="shared" si="98"/>
        <v/>
      </c>
      <c r="H1237" s="6" t="str">
        <f t="shared" si="95"/>
        <v/>
      </c>
      <c r="I1237" s="6" t="str">
        <f t="shared" si="99"/>
        <v/>
      </c>
      <c r="K1237" s="31"/>
      <c r="L1237" s="31"/>
      <c r="M1237" s="31"/>
      <c r="N1237" s="31"/>
      <c r="O1237" s="31"/>
      <c r="P1237" s="31"/>
    </row>
    <row r="1238" spans="4:16" x14ac:dyDescent="0.25">
      <c r="D1238" s="3" t="str">
        <f t="shared" si="96"/>
        <v/>
      </c>
      <c r="E1238" s="48">
        <v>1</v>
      </c>
      <c r="F1238" s="7">
        <f t="shared" si="97"/>
        <v>0</v>
      </c>
      <c r="G1238" s="7" t="str">
        <f t="shared" si="98"/>
        <v/>
      </c>
      <c r="H1238" s="6" t="str">
        <f t="shared" si="95"/>
        <v/>
      </c>
      <c r="I1238" s="6" t="str">
        <f t="shared" si="99"/>
        <v/>
      </c>
      <c r="K1238" s="31"/>
      <c r="L1238" s="31"/>
      <c r="M1238" s="31"/>
      <c r="N1238" s="31"/>
      <c r="O1238" s="31"/>
      <c r="P1238" s="31"/>
    </row>
    <row r="1239" spans="4:16" x14ac:dyDescent="0.25">
      <c r="D1239" s="3" t="str">
        <f t="shared" si="96"/>
        <v/>
      </c>
      <c r="E1239" s="48">
        <v>1</v>
      </c>
      <c r="F1239" s="7">
        <f t="shared" si="97"/>
        <v>0</v>
      </c>
      <c r="G1239" s="7" t="str">
        <f t="shared" si="98"/>
        <v/>
      </c>
      <c r="H1239" s="6" t="str">
        <f t="shared" si="95"/>
        <v/>
      </c>
      <c r="I1239" s="6" t="str">
        <f t="shared" si="99"/>
        <v/>
      </c>
      <c r="K1239" s="31"/>
      <c r="L1239" s="31"/>
      <c r="M1239" s="31"/>
      <c r="N1239" s="31"/>
      <c r="O1239" s="31"/>
      <c r="P1239" s="31"/>
    </row>
    <row r="1240" spans="4:16" x14ac:dyDescent="0.25">
      <c r="D1240" s="3" t="str">
        <f t="shared" si="96"/>
        <v/>
      </c>
      <c r="E1240" s="48">
        <v>1</v>
      </c>
      <c r="F1240" s="7">
        <f t="shared" si="97"/>
        <v>0</v>
      </c>
      <c r="G1240" s="7" t="str">
        <f t="shared" si="98"/>
        <v/>
      </c>
      <c r="H1240" s="6" t="str">
        <f t="shared" si="95"/>
        <v/>
      </c>
      <c r="I1240" s="6" t="str">
        <f t="shared" si="99"/>
        <v/>
      </c>
      <c r="K1240" s="31"/>
      <c r="L1240" s="31"/>
      <c r="M1240" s="31"/>
      <c r="N1240" s="31"/>
      <c r="O1240" s="31"/>
      <c r="P1240" s="31"/>
    </row>
    <row r="1241" spans="4:16" x14ac:dyDescent="0.25">
      <c r="D1241" s="3" t="str">
        <f t="shared" si="96"/>
        <v/>
      </c>
      <c r="E1241" s="48">
        <v>1</v>
      </c>
      <c r="F1241" s="7">
        <f t="shared" si="97"/>
        <v>0</v>
      </c>
      <c r="G1241" s="7" t="str">
        <f t="shared" si="98"/>
        <v/>
      </c>
      <c r="H1241" s="6" t="str">
        <f t="shared" si="95"/>
        <v/>
      </c>
      <c r="I1241" s="6" t="str">
        <f t="shared" si="99"/>
        <v/>
      </c>
      <c r="K1241" s="31"/>
      <c r="L1241" s="31"/>
      <c r="M1241" s="31"/>
      <c r="N1241" s="31"/>
      <c r="O1241" s="31"/>
      <c r="P1241" s="31"/>
    </row>
    <row r="1242" spans="4:16" x14ac:dyDescent="0.25">
      <c r="D1242" s="3" t="str">
        <f t="shared" si="96"/>
        <v/>
      </c>
      <c r="E1242" s="48">
        <v>1</v>
      </c>
      <c r="F1242" s="7">
        <f t="shared" si="97"/>
        <v>0</v>
      </c>
      <c r="G1242" s="7" t="str">
        <f t="shared" si="98"/>
        <v/>
      </c>
      <c r="H1242" s="6" t="str">
        <f t="shared" si="95"/>
        <v/>
      </c>
      <c r="I1242" s="6" t="str">
        <f t="shared" si="99"/>
        <v/>
      </c>
      <c r="K1242" s="31"/>
      <c r="L1242" s="31"/>
      <c r="M1242" s="31"/>
      <c r="N1242" s="31"/>
      <c r="O1242" s="31"/>
      <c r="P1242" s="31"/>
    </row>
    <row r="1243" spans="4:16" x14ac:dyDescent="0.25">
      <c r="D1243" s="3" t="str">
        <f t="shared" si="96"/>
        <v/>
      </c>
      <c r="E1243" s="48">
        <v>1</v>
      </c>
      <c r="F1243" s="7">
        <f t="shared" si="97"/>
        <v>0</v>
      </c>
      <c r="G1243" s="7" t="str">
        <f t="shared" si="98"/>
        <v/>
      </c>
      <c r="H1243" s="6" t="str">
        <f t="shared" si="95"/>
        <v/>
      </c>
      <c r="I1243" s="6" t="str">
        <f t="shared" si="99"/>
        <v/>
      </c>
      <c r="K1243" s="31"/>
      <c r="L1243" s="31"/>
      <c r="M1243" s="31"/>
      <c r="N1243" s="31"/>
      <c r="O1243" s="31"/>
      <c r="P1243" s="31"/>
    </row>
    <row r="1244" spans="4:16" x14ac:dyDescent="0.25">
      <c r="D1244" s="3" t="str">
        <f t="shared" si="96"/>
        <v/>
      </c>
      <c r="E1244" s="48">
        <v>1</v>
      </c>
      <c r="F1244" s="7">
        <f t="shared" si="97"/>
        <v>0</v>
      </c>
      <c r="G1244" s="7" t="str">
        <f t="shared" si="98"/>
        <v/>
      </c>
      <c r="H1244" s="6" t="str">
        <f t="shared" si="95"/>
        <v/>
      </c>
      <c r="I1244" s="6" t="str">
        <f t="shared" si="99"/>
        <v/>
      </c>
      <c r="K1244" s="31"/>
      <c r="L1244" s="31"/>
      <c r="M1244" s="31"/>
      <c r="N1244" s="31"/>
      <c r="O1244" s="31"/>
      <c r="P1244" s="31"/>
    </row>
    <row r="1245" spans="4:16" x14ac:dyDescent="0.25">
      <c r="D1245" s="3" t="str">
        <f t="shared" si="96"/>
        <v/>
      </c>
      <c r="E1245" s="48">
        <v>1</v>
      </c>
      <c r="F1245" s="7">
        <f t="shared" si="97"/>
        <v>0</v>
      </c>
      <c r="G1245" s="7" t="str">
        <f t="shared" si="98"/>
        <v/>
      </c>
      <c r="H1245" s="6" t="str">
        <f t="shared" si="95"/>
        <v/>
      </c>
      <c r="I1245" s="6" t="str">
        <f t="shared" si="99"/>
        <v/>
      </c>
      <c r="K1245" s="31"/>
      <c r="L1245" s="31"/>
      <c r="M1245" s="31"/>
      <c r="N1245" s="31"/>
      <c r="O1245" s="31"/>
      <c r="P1245" s="31"/>
    </row>
    <row r="1246" spans="4:16" x14ac:dyDescent="0.25">
      <c r="D1246" s="3" t="str">
        <f t="shared" si="96"/>
        <v/>
      </c>
      <c r="E1246" s="48">
        <v>1</v>
      </c>
      <c r="F1246" s="7">
        <f t="shared" si="97"/>
        <v>0</v>
      </c>
      <c r="G1246" s="7" t="str">
        <f t="shared" si="98"/>
        <v/>
      </c>
      <c r="H1246" s="6" t="str">
        <f t="shared" si="95"/>
        <v/>
      </c>
      <c r="I1246" s="6" t="str">
        <f t="shared" si="99"/>
        <v/>
      </c>
      <c r="K1246" s="31"/>
      <c r="L1246" s="31"/>
      <c r="M1246" s="31"/>
      <c r="N1246" s="31"/>
      <c r="O1246" s="31"/>
      <c r="P1246" s="31"/>
    </row>
    <row r="1247" spans="4:16" x14ac:dyDescent="0.25">
      <c r="D1247" s="3" t="str">
        <f t="shared" si="96"/>
        <v/>
      </c>
      <c r="E1247" s="48">
        <v>1</v>
      </c>
      <c r="F1247" s="7">
        <f t="shared" si="97"/>
        <v>0</v>
      </c>
      <c r="G1247" s="7" t="str">
        <f t="shared" si="98"/>
        <v/>
      </c>
      <c r="H1247" s="6" t="str">
        <f t="shared" si="95"/>
        <v/>
      </c>
      <c r="I1247" s="6" t="str">
        <f t="shared" si="99"/>
        <v/>
      </c>
      <c r="K1247" s="31"/>
      <c r="L1247" s="31"/>
      <c r="M1247" s="31"/>
      <c r="N1247" s="31"/>
      <c r="O1247" s="31"/>
      <c r="P1247" s="31"/>
    </row>
    <row r="1248" spans="4:16" x14ac:dyDescent="0.25">
      <c r="D1248" s="3" t="str">
        <f t="shared" si="96"/>
        <v/>
      </c>
      <c r="E1248" s="48">
        <v>1</v>
      </c>
      <c r="F1248" s="7">
        <f t="shared" si="97"/>
        <v>0</v>
      </c>
      <c r="G1248" s="7" t="str">
        <f t="shared" si="98"/>
        <v/>
      </c>
      <c r="H1248" s="6" t="str">
        <f t="shared" si="95"/>
        <v/>
      </c>
      <c r="I1248" s="6" t="str">
        <f t="shared" si="99"/>
        <v/>
      </c>
      <c r="K1248" s="31"/>
      <c r="L1248" s="31"/>
      <c r="M1248" s="31"/>
      <c r="N1248" s="31"/>
      <c r="O1248" s="31"/>
      <c r="P1248" s="31"/>
    </row>
    <row r="1249" spans="4:16" x14ac:dyDescent="0.25">
      <c r="D1249" s="3" t="str">
        <f t="shared" si="96"/>
        <v/>
      </c>
      <c r="E1249" s="48">
        <v>1</v>
      </c>
      <c r="F1249" s="7">
        <f t="shared" si="97"/>
        <v>0</v>
      </c>
      <c r="G1249" s="7" t="str">
        <f t="shared" si="98"/>
        <v/>
      </c>
      <c r="H1249" s="6" t="str">
        <f t="shared" si="95"/>
        <v/>
      </c>
      <c r="I1249" s="6" t="str">
        <f t="shared" si="99"/>
        <v/>
      </c>
      <c r="K1249" s="31"/>
      <c r="L1249" s="31"/>
      <c r="M1249" s="31"/>
      <c r="N1249" s="31"/>
      <c r="O1249" s="31"/>
      <c r="P1249" s="31"/>
    </row>
    <row r="1250" spans="4:16" x14ac:dyDescent="0.25">
      <c r="D1250" s="3" t="str">
        <f t="shared" si="96"/>
        <v/>
      </c>
      <c r="E1250" s="48">
        <v>1</v>
      </c>
      <c r="F1250" s="7">
        <f t="shared" si="97"/>
        <v>0</v>
      </c>
      <c r="G1250" s="7" t="str">
        <f t="shared" si="98"/>
        <v/>
      </c>
      <c r="H1250" s="6" t="str">
        <f t="shared" si="95"/>
        <v/>
      </c>
      <c r="I1250" s="6" t="str">
        <f t="shared" si="99"/>
        <v/>
      </c>
      <c r="K1250" s="31"/>
      <c r="L1250" s="31"/>
      <c r="M1250" s="31"/>
      <c r="N1250" s="31"/>
      <c r="O1250" s="31"/>
      <c r="P1250" s="31"/>
    </row>
    <row r="1251" spans="4:16" x14ac:dyDescent="0.25">
      <c r="D1251" s="3" t="str">
        <f t="shared" si="96"/>
        <v/>
      </c>
      <c r="E1251" s="48">
        <v>1</v>
      </c>
      <c r="F1251" s="7">
        <f t="shared" si="97"/>
        <v>0</v>
      </c>
      <c r="G1251" s="7" t="str">
        <f t="shared" si="98"/>
        <v/>
      </c>
      <c r="H1251" s="6" t="str">
        <f t="shared" si="95"/>
        <v/>
      </c>
      <c r="I1251" s="6" t="str">
        <f t="shared" si="99"/>
        <v/>
      </c>
      <c r="K1251" s="31"/>
      <c r="L1251" s="31"/>
      <c r="M1251" s="31"/>
      <c r="N1251" s="31"/>
      <c r="O1251" s="31"/>
      <c r="P1251" s="31"/>
    </row>
    <row r="1252" spans="4:16" x14ac:dyDescent="0.25">
      <c r="D1252" s="3" t="str">
        <f t="shared" si="96"/>
        <v/>
      </c>
      <c r="E1252" s="48">
        <v>1</v>
      </c>
      <c r="F1252" s="7">
        <f t="shared" si="97"/>
        <v>0</v>
      </c>
      <c r="G1252" s="7" t="str">
        <f t="shared" si="98"/>
        <v/>
      </c>
      <c r="H1252" s="6" t="str">
        <f t="shared" si="95"/>
        <v/>
      </c>
      <c r="I1252" s="6" t="str">
        <f t="shared" si="99"/>
        <v/>
      </c>
      <c r="K1252" s="31"/>
      <c r="L1252" s="31"/>
      <c r="M1252" s="31"/>
      <c r="N1252" s="31"/>
      <c r="O1252" s="31"/>
      <c r="P1252" s="31"/>
    </row>
    <row r="1253" spans="4:16" x14ac:dyDescent="0.25">
      <c r="D1253" s="3" t="str">
        <f t="shared" si="96"/>
        <v/>
      </c>
      <c r="E1253" s="48">
        <v>1</v>
      </c>
      <c r="F1253" s="7">
        <f t="shared" si="97"/>
        <v>0</v>
      </c>
      <c r="G1253" s="7" t="str">
        <f t="shared" si="98"/>
        <v/>
      </c>
      <c r="H1253" s="6" t="str">
        <f t="shared" si="95"/>
        <v/>
      </c>
      <c r="I1253" s="6" t="str">
        <f t="shared" si="99"/>
        <v/>
      </c>
      <c r="K1253" s="31"/>
      <c r="L1253" s="31"/>
      <c r="M1253" s="31"/>
      <c r="N1253" s="31"/>
      <c r="O1253" s="31"/>
      <c r="P1253" s="31"/>
    </row>
    <row r="1254" spans="4:16" x14ac:dyDescent="0.25">
      <c r="D1254" s="3" t="str">
        <f t="shared" si="96"/>
        <v/>
      </c>
      <c r="E1254" s="48">
        <v>1</v>
      </c>
      <c r="F1254" s="7">
        <f t="shared" si="97"/>
        <v>0</v>
      </c>
      <c r="G1254" s="7" t="str">
        <f t="shared" si="98"/>
        <v/>
      </c>
      <c r="H1254" s="6" t="str">
        <f t="shared" si="95"/>
        <v/>
      </c>
      <c r="I1254" s="6" t="str">
        <f t="shared" si="99"/>
        <v/>
      </c>
      <c r="K1254" s="31"/>
      <c r="L1254" s="31"/>
      <c r="M1254" s="31"/>
      <c r="N1254" s="31"/>
      <c r="O1254" s="31"/>
      <c r="P1254" s="31"/>
    </row>
    <row r="1255" spans="4:16" x14ac:dyDescent="0.25">
      <c r="D1255" s="3" t="str">
        <f t="shared" si="96"/>
        <v/>
      </c>
      <c r="E1255" s="48">
        <v>1</v>
      </c>
      <c r="F1255" s="7">
        <f t="shared" si="97"/>
        <v>0</v>
      </c>
      <c r="G1255" s="7" t="str">
        <f t="shared" si="98"/>
        <v/>
      </c>
      <c r="H1255" s="6" t="str">
        <f t="shared" si="95"/>
        <v/>
      </c>
      <c r="I1255" s="6" t="str">
        <f t="shared" si="99"/>
        <v/>
      </c>
      <c r="K1255" s="31"/>
      <c r="L1255" s="31"/>
      <c r="M1255" s="31"/>
      <c r="N1255" s="31"/>
      <c r="O1255" s="31"/>
      <c r="P1255" s="31"/>
    </row>
    <row r="1256" spans="4:16" x14ac:dyDescent="0.25">
      <c r="D1256" s="3" t="str">
        <f t="shared" si="96"/>
        <v/>
      </c>
      <c r="E1256" s="48">
        <v>1</v>
      </c>
      <c r="F1256" s="7">
        <f t="shared" si="97"/>
        <v>0</v>
      </c>
      <c r="G1256" s="7" t="str">
        <f t="shared" si="98"/>
        <v/>
      </c>
      <c r="H1256" s="6" t="str">
        <f t="shared" si="95"/>
        <v/>
      </c>
      <c r="I1256" s="6" t="str">
        <f t="shared" si="99"/>
        <v/>
      </c>
      <c r="K1256" s="31"/>
      <c r="L1256" s="31"/>
      <c r="M1256" s="31"/>
      <c r="N1256" s="31"/>
      <c r="O1256" s="31"/>
      <c r="P1256" s="31"/>
    </row>
    <row r="1257" spans="4:16" x14ac:dyDescent="0.25">
      <c r="D1257" s="3" t="str">
        <f t="shared" si="96"/>
        <v/>
      </c>
      <c r="E1257" s="48">
        <v>1</v>
      </c>
      <c r="F1257" s="7">
        <f t="shared" si="97"/>
        <v>0</v>
      </c>
      <c r="G1257" s="7" t="str">
        <f t="shared" si="98"/>
        <v/>
      </c>
      <c r="H1257" s="6" t="str">
        <f t="shared" si="95"/>
        <v/>
      </c>
      <c r="I1257" s="6" t="str">
        <f t="shared" si="99"/>
        <v/>
      </c>
      <c r="K1257" s="31"/>
      <c r="L1257" s="31"/>
      <c r="M1257" s="31"/>
      <c r="N1257" s="31"/>
      <c r="O1257" s="31"/>
      <c r="P1257" s="31"/>
    </row>
    <row r="1258" spans="4:16" x14ac:dyDescent="0.25">
      <c r="D1258" s="3" t="str">
        <f t="shared" si="96"/>
        <v/>
      </c>
      <c r="E1258" s="48">
        <v>1</v>
      </c>
      <c r="F1258" s="7">
        <f t="shared" si="97"/>
        <v>0</v>
      </c>
      <c r="G1258" s="7" t="str">
        <f t="shared" si="98"/>
        <v/>
      </c>
      <c r="H1258" s="6" t="str">
        <f t="shared" si="95"/>
        <v/>
      </c>
      <c r="I1258" s="6" t="str">
        <f t="shared" si="99"/>
        <v/>
      </c>
      <c r="K1258" s="31"/>
      <c r="L1258" s="31"/>
      <c r="M1258" s="31"/>
      <c r="N1258" s="31"/>
      <c r="O1258" s="31"/>
      <c r="P1258" s="31"/>
    </row>
    <row r="1259" spans="4:16" x14ac:dyDescent="0.25">
      <c r="D1259" s="3" t="str">
        <f t="shared" si="96"/>
        <v/>
      </c>
      <c r="E1259" s="48">
        <v>1</v>
      </c>
      <c r="F1259" s="7">
        <f t="shared" si="97"/>
        <v>0</v>
      </c>
      <c r="G1259" s="7" t="str">
        <f t="shared" si="98"/>
        <v/>
      </c>
      <c r="H1259" s="6" t="str">
        <f t="shared" si="95"/>
        <v/>
      </c>
      <c r="I1259" s="6" t="str">
        <f t="shared" si="99"/>
        <v/>
      </c>
      <c r="K1259" s="31"/>
      <c r="L1259" s="31"/>
      <c r="M1259" s="31"/>
      <c r="N1259" s="31"/>
      <c r="O1259" s="31"/>
      <c r="P1259" s="31"/>
    </row>
    <row r="1260" spans="4:16" x14ac:dyDescent="0.25">
      <c r="D1260" s="3" t="str">
        <f t="shared" si="96"/>
        <v/>
      </c>
      <c r="E1260" s="48">
        <v>1</v>
      </c>
      <c r="F1260" s="7">
        <f t="shared" si="97"/>
        <v>0</v>
      </c>
      <c r="G1260" s="7" t="str">
        <f t="shared" si="98"/>
        <v/>
      </c>
      <c r="H1260" s="6" t="str">
        <f t="shared" si="95"/>
        <v/>
      </c>
      <c r="I1260" s="6" t="str">
        <f t="shared" si="99"/>
        <v/>
      </c>
      <c r="K1260" s="31"/>
      <c r="L1260" s="31"/>
      <c r="M1260" s="31"/>
      <c r="N1260" s="31"/>
      <c r="O1260" s="31"/>
      <c r="P1260" s="31"/>
    </row>
    <row r="1261" spans="4:16" x14ac:dyDescent="0.25">
      <c r="D1261" s="3" t="str">
        <f t="shared" si="96"/>
        <v/>
      </c>
      <c r="E1261" s="48">
        <v>1</v>
      </c>
      <c r="F1261" s="7">
        <f t="shared" si="97"/>
        <v>0</v>
      </c>
      <c r="G1261" s="7" t="str">
        <f t="shared" si="98"/>
        <v/>
      </c>
      <c r="H1261" s="6" t="str">
        <f t="shared" si="95"/>
        <v/>
      </c>
      <c r="I1261" s="6" t="str">
        <f t="shared" si="99"/>
        <v/>
      </c>
      <c r="K1261" s="31"/>
      <c r="L1261" s="31"/>
      <c r="M1261" s="31"/>
      <c r="N1261" s="31"/>
      <c r="O1261" s="31"/>
      <c r="P1261" s="31"/>
    </row>
    <row r="1262" spans="4:16" x14ac:dyDescent="0.25">
      <c r="D1262" s="3" t="str">
        <f t="shared" si="96"/>
        <v/>
      </c>
      <c r="E1262" s="48">
        <v>1</v>
      </c>
      <c r="F1262" s="7">
        <f t="shared" si="97"/>
        <v>0</v>
      </c>
      <c r="G1262" s="7" t="str">
        <f t="shared" si="98"/>
        <v/>
      </c>
      <c r="H1262" s="6" t="str">
        <f t="shared" si="95"/>
        <v/>
      </c>
      <c r="I1262" s="6" t="str">
        <f t="shared" si="99"/>
        <v/>
      </c>
      <c r="K1262" s="31"/>
      <c r="L1262" s="31"/>
      <c r="M1262" s="31"/>
      <c r="N1262" s="31"/>
      <c r="O1262" s="31"/>
      <c r="P1262" s="31"/>
    </row>
    <row r="1263" spans="4:16" x14ac:dyDescent="0.25">
      <c r="D1263" s="3" t="str">
        <f t="shared" si="96"/>
        <v/>
      </c>
      <c r="E1263" s="48">
        <v>1</v>
      </c>
      <c r="F1263" s="7">
        <f t="shared" si="97"/>
        <v>0</v>
      </c>
      <c r="G1263" s="7" t="str">
        <f t="shared" si="98"/>
        <v/>
      </c>
      <c r="H1263" s="6" t="str">
        <f t="shared" si="95"/>
        <v/>
      </c>
      <c r="I1263" s="6" t="str">
        <f t="shared" si="99"/>
        <v/>
      </c>
      <c r="K1263" s="31"/>
      <c r="L1263" s="31"/>
      <c r="M1263" s="31"/>
      <c r="N1263" s="31"/>
      <c r="O1263" s="31"/>
      <c r="P1263" s="31"/>
    </row>
    <row r="1264" spans="4:16" x14ac:dyDescent="0.25">
      <c r="D1264" s="3" t="str">
        <f t="shared" si="96"/>
        <v/>
      </c>
      <c r="E1264" s="48">
        <v>1</v>
      </c>
      <c r="F1264" s="7">
        <f t="shared" si="97"/>
        <v>0</v>
      </c>
      <c r="G1264" s="7" t="str">
        <f t="shared" si="98"/>
        <v/>
      </c>
      <c r="H1264" s="6" t="str">
        <f t="shared" si="95"/>
        <v/>
      </c>
      <c r="I1264" s="6" t="str">
        <f t="shared" si="99"/>
        <v/>
      </c>
      <c r="K1264" s="31"/>
      <c r="L1264" s="31"/>
      <c r="M1264" s="31"/>
      <c r="N1264" s="31"/>
      <c r="O1264" s="31"/>
      <c r="P1264" s="31"/>
    </row>
    <row r="1265" spans="4:16" x14ac:dyDescent="0.25">
      <c r="D1265" s="3" t="str">
        <f t="shared" si="96"/>
        <v/>
      </c>
      <c r="E1265" s="48">
        <v>1</v>
      </c>
      <c r="F1265" s="7">
        <f t="shared" si="97"/>
        <v>0</v>
      </c>
      <c r="G1265" s="7" t="str">
        <f t="shared" si="98"/>
        <v/>
      </c>
      <c r="H1265" s="6" t="str">
        <f t="shared" si="95"/>
        <v/>
      </c>
      <c r="I1265" s="6" t="str">
        <f t="shared" si="99"/>
        <v/>
      </c>
      <c r="K1265" s="31"/>
      <c r="L1265" s="31"/>
      <c r="M1265" s="31"/>
      <c r="N1265" s="31"/>
      <c r="O1265" s="31"/>
      <c r="P1265" s="31"/>
    </row>
    <row r="1266" spans="4:16" x14ac:dyDescent="0.25">
      <c r="D1266" s="3" t="str">
        <f t="shared" si="96"/>
        <v/>
      </c>
      <c r="E1266" s="48">
        <v>1</v>
      </c>
      <c r="F1266" s="7">
        <f t="shared" si="97"/>
        <v>0</v>
      </c>
      <c r="G1266" s="7" t="str">
        <f t="shared" si="98"/>
        <v/>
      </c>
      <c r="H1266" s="6" t="str">
        <f t="shared" si="95"/>
        <v/>
      </c>
      <c r="I1266" s="6" t="str">
        <f t="shared" si="99"/>
        <v/>
      </c>
      <c r="K1266" s="31"/>
      <c r="L1266" s="31"/>
      <c r="M1266" s="31"/>
      <c r="N1266" s="31"/>
      <c r="O1266" s="31"/>
      <c r="P1266" s="31"/>
    </row>
    <row r="1267" spans="4:16" x14ac:dyDescent="0.25">
      <c r="D1267" s="3" t="str">
        <f t="shared" si="96"/>
        <v/>
      </c>
      <c r="E1267" s="48">
        <v>1</v>
      </c>
      <c r="F1267" s="7">
        <f t="shared" si="97"/>
        <v>0</v>
      </c>
      <c r="G1267" s="7" t="str">
        <f t="shared" si="98"/>
        <v/>
      </c>
      <c r="H1267" s="6" t="str">
        <f t="shared" si="95"/>
        <v/>
      </c>
      <c r="I1267" s="6" t="str">
        <f t="shared" si="99"/>
        <v/>
      </c>
      <c r="K1267" s="31"/>
      <c r="L1267" s="31"/>
      <c r="M1267" s="31"/>
      <c r="N1267" s="31"/>
      <c r="O1267" s="31"/>
      <c r="P1267" s="31"/>
    </row>
    <row r="1268" spans="4:16" x14ac:dyDescent="0.25">
      <c r="D1268" s="3" t="str">
        <f t="shared" si="96"/>
        <v/>
      </c>
      <c r="E1268" s="48">
        <v>1</v>
      </c>
      <c r="F1268" s="7">
        <f t="shared" si="97"/>
        <v>0</v>
      </c>
      <c r="G1268" s="7" t="str">
        <f t="shared" si="98"/>
        <v/>
      </c>
      <c r="H1268" s="6" t="str">
        <f t="shared" si="95"/>
        <v/>
      </c>
      <c r="I1268" s="6" t="str">
        <f t="shared" si="99"/>
        <v/>
      </c>
      <c r="K1268" s="31"/>
      <c r="L1268" s="31"/>
      <c r="M1268" s="31"/>
      <c r="N1268" s="31"/>
      <c r="O1268" s="31"/>
      <c r="P1268" s="31"/>
    </row>
    <row r="1269" spans="4:16" x14ac:dyDescent="0.25">
      <c r="D1269" s="3" t="str">
        <f t="shared" si="96"/>
        <v/>
      </c>
      <c r="E1269" s="48">
        <v>1</v>
      </c>
      <c r="F1269" s="7">
        <f t="shared" si="97"/>
        <v>0</v>
      </c>
      <c r="G1269" s="7" t="str">
        <f t="shared" si="98"/>
        <v/>
      </c>
      <c r="H1269" s="6" t="str">
        <f t="shared" si="95"/>
        <v/>
      </c>
      <c r="I1269" s="6" t="str">
        <f t="shared" si="99"/>
        <v/>
      </c>
      <c r="K1269" s="31"/>
      <c r="L1269" s="31"/>
      <c r="M1269" s="31"/>
      <c r="N1269" s="31"/>
      <c r="O1269" s="31"/>
      <c r="P1269" s="31"/>
    </row>
    <row r="1270" spans="4:16" x14ac:dyDescent="0.25">
      <c r="D1270" s="3" t="str">
        <f t="shared" si="96"/>
        <v/>
      </c>
      <c r="E1270" s="48">
        <v>1</v>
      </c>
      <c r="F1270" s="7">
        <f t="shared" si="97"/>
        <v>0</v>
      </c>
      <c r="G1270" s="7" t="str">
        <f t="shared" si="98"/>
        <v/>
      </c>
      <c r="H1270" s="6" t="str">
        <f t="shared" si="95"/>
        <v/>
      </c>
      <c r="I1270" s="6" t="str">
        <f t="shared" si="99"/>
        <v/>
      </c>
      <c r="K1270" s="31"/>
      <c r="L1270" s="31"/>
      <c r="M1270" s="31"/>
      <c r="N1270" s="31"/>
      <c r="O1270" s="31"/>
      <c r="P1270" s="31"/>
    </row>
    <row r="1271" spans="4:16" x14ac:dyDescent="0.25">
      <c r="D1271" s="3" t="str">
        <f t="shared" si="96"/>
        <v/>
      </c>
      <c r="E1271" s="48">
        <v>1</v>
      </c>
      <c r="F1271" s="7">
        <f t="shared" si="97"/>
        <v>0</v>
      </c>
      <c r="G1271" s="7" t="str">
        <f t="shared" si="98"/>
        <v/>
      </c>
      <c r="H1271" s="6" t="str">
        <f t="shared" si="95"/>
        <v/>
      </c>
      <c r="I1271" s="6" t="str">
        <f t="shared" si="99"/>
        <v/>
      </c>
      <c r="K1271" s="31"/>
      <c r="L1271" s="31"/>
      <c r="M1271" s="31"/>
      <c r="N1271" s="31"/>
      <c r="O1271" s="31"/>
      <c r="P1271" s="31"/>
    </row>
    <row r="1272" spans="4:16" x14ac:dyDescent="0.25">
      <c r="D1272" s="3" t="str">
        <f t="shared" si="96"/>
        <v/>
      </c>
      <c r="E1272" s="48">
        <v>1</v>
      </c>
      <c r="F1272" s="7">
        <f t="shared" si="97"/>
        <v>0</v>
      </c>
      <c r="G1272" s="7" t="str">
        <f t="shared" si="98"/>
        <v/>
      </c>
      <c r="H1272" s="6" t="str">
        <f t="shared" si="95"/>
        <v/>
      </c>
      <c r="I1272" s="6" t="str">
        <f t="shared" si="99"/>
        <v/>
      </c>
      <c r="K1272" s="31"/>
      <c r="L1272" s="31"/>
      <c r="M1272" s="31"/>
      <c r="N1272" s="31"/>
      <c r="O1272" s="31"/>
      <c r="P1272" s="31"/>
    </row>
    <row r="1273" spans="4:16" x14ac:dyDescent="0.25">
      <c r="D1273" s="3" t="str">
        <f t="shared" si="96"/>
        <v/>
      </c>
      <c r="E1273" s="48">
        <v>1</v>
      </c>
      <c r="F1273" s="7">
        <f t="shared" si="97"/>
        <v>0</v>
      </c>
      <c r="G1273" s="7" t="str">
        <f t="shared" si="98"/>
        <v/>
      </c>
      <c r="H1273" s="6" t="str">
        <f t="shared" si="95"/>
        <v/>
      </c>
      <c r="I1273" s="6" t="str">
        <f t="shared" si="99"/>
        <v/>
      </c>
      <c r="K1273" s="31"/>
      <c r="L1273" s="31"/>
      <c r="M1273" s="31"/>
      <c r="N1273" s="31"/>
      <c r="O1273" s="31"/>
      <c r="P1273" s="31"/>
    </row>
    <row r="1274" spans="4:16" x14ac:dyDescent="0.25">
      <c r="D1274" s="3" t="str">
        <f t="shared" si="96"/>
        <v/>
      </c>
      <c r="E1274" s="48">
        <v>1</v>
      </c>
      <c r="F1274" s="7">
        <f t="shared" si="97"/>
        <v>0</v>
      </c>
      <c r="G1274" s="7" t="str">
        <f t="shared" si="98"/>
        <v/>
      </c>
      <c r="H1274" s="6" t="str">
        <f t="shared" si="95"/>
        <v/>
      </c>
      <c r="I1274" s="6" t="str">
        <f t="shared" si="99"/>
        <v/>
      </c>
      <c r="K1274" s="31"/>
      <c r="L1274" s="31"/>
      <c r="M1274" s="31"/>
      <c r="N1274" s="31"/>
      <c r="O1274" s="31"/>
      <c r="P1274" s="31"/>
    </row>
    <row r="1275" spans="4:16" x14ac:dyDescent="0.25">
      <c r="D1275" s="3" t="str">
        <f t="shared" si="96"/>
        <v/>
      </c>
      <c r="E1275" s="48">
        <v>1</v>
      </c>
      <c r="F1275" s="7">
        <f t="shared" si="97"/>
        <v>0</v>
      </c>
      <c r="G1275" s="7" t="str">
        <f t="shared" si="98"/>
        <v/>
      </c>
      <c r="H1275" s="6" t="str">
        <f t="shared" si="95"/>
        <v/>
      </c>
      <c r="I1275" s="6" t="str">
        <f t="shared" si="99"/>
        <v/>
      </c>
      <c r="K1275" s="31"/>
      <c r="L1275" s="31"/>
      <c r="M1275" s="31"/>
      <c r="N1275" s="31"/>
      <c r="O1275" s="31"/>
      <c r="P1275" s="31"/>
    </row>
    <row r="1276" spans="4:16" x14ac:dyDescent="0.25">
      <c r="D1276" s="3" t="str">
        <f t="shared" si="96"/>
        <v/>
      </c>
      <c r="E1276" s="48">
        <v>1</v>
      </c>
      <c r="F1276" s="7">
        <f t="shared" si="97"/>
        <v>0</v>
      </c>
      <c r="G1276" s="7" t="str">
        <f t="shared" si="98"/>
        <v/>
      </c>
      <c r="H1276" s="6" t="str">
        <f t="shared" si="95"/>
        <v/>
      </c>
      <c r="I1276" s="6" t="str">
        <f t="shared" si="99"/>
        <v/>
      </c>
      <c r="K1276" s="31"/>
      <c r="L1276" s="31"/>
      <c r="M1276" s="31"/>
      <c r="N1276" s="31"/>
      <c r="O1276" s="31"/>
      <c r="P1276" s="31"/>
    </row>
    <row r="1277" spans="4:16" x14ac:dyDescent="0.25">
      <c r="D1277" s="3" t="str">
        <f t="shared" si="96"/>
        <v/>
      </c>
      <c r="E1277" s="48">
        <v>1</v>
      </c>
      <c r="F1277" s="7">
        <f t="shared" si="97"/>
        <v>0</v>
      </c>
      <c r="G1277" s="7" t="str">
        <f t="shared" si="98"/>
        <v/>
      </c>
      <c r="H1277" s="6" t="str">
        <f t="shared" si="95"/>
        <v/>
      </c>
      <c r="I1277" s="6" t="str">
        <f t="shared" si="99"/>
        <v/>
      </c>
      <c r="K1277" s="31"/>
      <c r="L1277" s="31"/>
      <c r="M1277" s="31"/>
      <c r="N1277" s="31"/>
      <c r="O1277" s="31"/>
      <c r="P1277" s="31"/>
    </row>
    <row r="1278" spans="4:16" x14ac:dyDescent="0.25">
      <c r="D1278" s="3" t="str">
        <f t="shared" si="96"/>
        <v/>
      </c>
      <c r="E1278" s="48">
        <v>1</v>
      </c>
      <c r="F1278" s="7">
        <f t="shared" si="97"/>
        <v>0</v>
      </c>
      <c r="G1278" s="7" t="str">
        <f t="shared" si="98"/>
        <v/>
      </c>
      <c r="H1278" s="6" t="str">
        <f t="shared" si="95"/>
        <v/>
      </c>
      <c r="I1278" s="6" t="str">
        <f t="shared" si="99"/>
        <v/>
      </c>
      <c r="K1278" s="31"/>
      <c r="L1278" s="31"/>
      <c r="M1278" s="31"/>
      <c r="N1278" s="31"/>
      <c r="O1278" s="31"/>
      <c r="P1278" s="31"/>
    </row>
    <row r="1279" spans="4:16" x14ac:dyDescent="0.25">
      <c r="D1279" s="3" t="str">
        <f t="shared" si="96"/>
        <v/>
      </c>
      <c r="E1279" s="48">
        <v>1</v>
      </c>
      <c r="F1279" s="7">
        <f t="shared" si="97"/>
        <v>0</v>
      </c>
      <c r="G1279" s="7" t="str">
        <f t="shared" si="98"/>
        <v/>
      </c>
      <c r="H1279" s="6" t="str">
        <f t="shared" ref="H1279:H1334" si="100">IF(D1279="","",IF(E1279=0,G1279,F1279-G1279))</f>
        <v/>
      </c>
      <c r="I1279" s="6" t="str">
        <f t="shared" si="99"/>
        <v/>
      </c>
      <c r="K1279" s="31"/>
      <c r="L1279" s="31"/>
      <c r="M1279" s="31"/>
      <c r="N1279" s="31"/>
      <c r="O1279" s="31"/>
      <c r="P1279" s="31"/>
    </row>
    <row r="1280" spans="4:16" x14ac:dyDescent="0.25">
      <c r="D1280" s="3" t="str">
        <f t="shared" si="96"/>
        <v/>
      </c>
      <c r="E1280" s="48">
        <v>1</v>
      </c>
      <c r="F1280" s="7">
        <f t="shared" si="97"/>
        <v>0</v>
      </c>
      <c r="G1280" s="7" t="str">
        <f t="shared" si="98"/>
        <v/>
      </c>
      <c r="H1280" s="6" t="str">
        <f t="shared" si="100"/>
        <v/>
      </c>
      <c r="I1280" s="6" t="str">
        <f t="shared" si="99"/>
        <v/>
      </c>
      <c r="K1280" s="31"/>
      <c r="L1280" s="31"/>
      <c r="M1280" s="31"/>
      <c r="N1280" s="31"/>
      <c r="O1280" s="31"/>
      <c r="P1280" s="31"/>
    </row>
    <row r="1281" spans="4:16" x14ac:dyDescent="0.25">
      <c r="D1281" s="3" t="str">
        <f t="shared" si="96"/>
        <v/>
      </c>
      <c r="E1281" s="48">
        <v>1</v>
      </c>
      <c r="F1281" s="7">
        <f t="shared" si="97"/>
        <v>0</v>
      </c>
      <c r="G1281" s="7" t="str">
        <f t="shared" si="98"/>
        <v/>
      </c>
      <c r="H1281" s="6" t="str">
        <f t="shared" si="100"/>
        <v/>
      </c>
      <c r="I1281" s="6" t="str">
        <f t="shared" si="99"/>
        <v/>
      </c>
      <c r="K1281" s="31"/>
      <c r="L1281" s="31"/>
      <c r="M1281" s="31"/>
      <c r="N1281" s="31"/>
      <c r="O1281" s="31"/>
      <c r="P1281" s="31"/>
    </row>
    <row r="1282" spans="4:16" x14ac:dyDescent="0.25">
      <c r="D1282" s="3" t="str">
        <f t="shared" si="96"/>
        <v/>
      </c>
      <c r="E1282" s="48">
        <v>1</v>
      </c>
      <c r="F1282" s="7">
        <f t="shared" si="97"/>
        <v>0</v>
      </c>
      <c r="G1282" s="7" t="str">
        <f t="shared" si="98"/>
        <v/>
      </c>
      <c r="H1282" s="6" t="str">
        <f t="shared" si="100"/>
        <v/>
      </c>
      <c r="I1282" s="6" t="str">
        <f t="shared" si="99"/>
        <v/>
      </c>
      <c r="K1282" s="31"/>
      <c r="L1282" s="31"/>
      <c r="M1282" s="31"/>
      <c r="N1282" s="31"/>
      <c r="O1282" s="31"/>
      <c r="P1282" s="31"/>
    </row>
    <row r="1283" spans="4:16" x14ac:dyDescent="0.25">
      <c r="D1283" s="3" t="str">
        <f t="shared" ref="D1283:D1334" si="101">IF(D1282="","",IF(I1282=0,"",IF(I1282&gt;0,D1282+1,IF(D1282&lt;term*freq,D1282+1,""))))</f>
        <v/>
      </c>
      <c r="E1283" s="48">
        <v>1</v>
      </c>
      <c r="F1283" s="7">
        <f t="shared" ref="F1283:F1346" si="102">IF(D1283="",0,IF(I1282&lt;emi,I1282,IF(D1283="",NA(),IF(E1283=0,0,emi))))</f>
        <v>0</v>
      </c>
      <c r="G1283" s="7" t="str">
        <f t="shared" ref="G1283:G1334" si="103">IF(D1283="","",IF(I1282&lt;0,0,I1282)*rate/freq)</f>
        <v/>
      </c>
      <c r="H1283" s="6" t="str">
        <f t="shared" si="100"/>
        <v/>
      </c>
      <c r="I1283" s="6" t="str">
        <f t="shared" ref="I1283:I1346" si="104">IF(AND(F1283&lt;&gt;0,F1283&lt;emi),0,IF(D1283="","",IF(I1282&lt;=0,0,IF(E1283=0,I1282+H1283,I1282-H1283))))</f>
        <v/>
      </c>
      <c r="K1283" s="31"/>
      <c r="L1283" s="31"/>
      <c r="M1283" s="31"/>
      <c r="N1283" s="31"/>
      <c r="O1283" s="31"/>
      <c r="P1283" s="31"/>
    </row>
    <row r="1284" spans="4:16" x14ac:dyDescent="0.25">
      <c r="D1284" s="3" t="str">
        <f t="shared" si="101"/>
        <v/>
      </c>
      <c r="E1284" s="48">
        <v>1</v>
      </c>
      <c r="F1284" s="7">
        <f t="shared" si="102"/>
        <v>0</v>
      </c>
      <c r="G1284" s="7" t="str">
        <f t="shared" si="103"/>
        <v/>
      </c>
      <c r="H1284" s="6" t="str">
        <f t="shared" si="100"/>
        <v/>
      </c>
      <c r="I1284" s="6" t="str">
        <f t="shared" si="104"/>
        <v/>
      </c>
      <c r="K1284" s="31"/>
      <c r="L1284" s="31"/>
      <c r="M1284" s="31"/>
      <c r="N1284" s="31"/>
      <c r="O1284" s="31"/>
      <c r="P1284" s="31"/>
    </row>
    <row r="1285" spans="4:16" x14ac:dyDescent="0.25">
      <c r="D1285" s="3" t="str">
        <f t="shared" si="101"/>
        <v/>
      </c>
      <c r="E1285" s="48">
        <v>1</v>
      </c>
      <c r="F1285" s="7">
        <f t="shared" si="102"/>
        <v>0</v>
      </c>
      <c r="G1285" s="7" t="str">
        <f t="shared" si="103"/>
        <v/>
      </c>
      <c r="H1285" s="6" t="str">
        <f t="shared" si="100"/>
        <v/>
      </c>
      <c r="I1285" s="6" t="str">
        <f t="shared" si="104"/>
        <v/>
      </c>
      <c r="K1285" s="31"/>
      <c r="L1285" s="31"/>
      <c r="M1285" s="31"/>
      <c r="N1285" s="31"/>
      <c r="O1285" s="31"/>
      <c r="P1285" s="31"/>
    </row>
    <row r="1286" spans="4:16" x14ac:dyDescent="0.25">
      <c r="D1286" s="3" t="str">
        <f t="shared" si="101"/>
        <v/>
      </c>
      <c r="E1286" s="48">
        <v>1</v>
      </c>
      <c r="F1286" s="7">
        <f t="shared" si="102"/>
        <v>0</v>
      </c>
      <c r="G1286" s="7" t="str">
        <f t="shared" si="103"/>
        <v/>
      </c>
      <c r="H1286" s="6" t="str">
        <f t="shared" si="100"/>
        <v/>
      </c>
      <c r="I1286" s="6" t="str">
        <f t="shared" si="104"/>
        <v/>
      </c>
      <c r="K1286" s="31"/>
      <c r="L1286" s="31"/>
      <c r="M1286" s="31"/>
      <c r="N1286" s="31"/>
      <c r="O1286" s="31"/>
      <c r="P1286" s="31"/>
    </row>
    <row r="1287" spans="4:16" x14ac:dyDescent="0.25">
      <c r="D1287" s="3" t="str">
        <f t="shared" si="101"/>
        <v/>
      </c>
      <c r="E1287" s="48">
        <v>1</v>
      </c>
      <c r="F1287" s="7">
        <f t="shared" si="102"/>
        <v>0</v>
      </c>
      <c r="G1287" s="7" t="str">
        <f t="shared" si="103"/>
        <v/>
      </c>
      <c r="H1287" s="6" t="str">
        <f t="shared" si="100"/>
        <v/>
      </c>
      <c r="I1287" s="6" t="str">
        <f t="shared" si="104"/>
        <v/>
      </c>
      <c r="K1287" s="31"/>
      <c r="L1287" s="31"/>
      <c r="M1287" s="31"/>
      <c r="N1287" s="31"/>
      <c r="O1287" s="31"/>
      <c r="P1287" s="31"/>
    </row>
    <row r="1288" spans="4:16" x14ac:dyDescent="0.25">
      <c r="D1288" s="3" t="str">
        <f t="shared" si="101"/>
        <v/>
      </c>
      <c r="E1288" s="48">
        <v>1</v>
      </c>
      <c r="F1288" s="7">
        <f t="shared" si="102"/>
        <v>0</v>
      </c>
      <c r="G1288" s="7" t="str">
        <f t="shared" si="103"/>
        <v/>
      </c>
      <c r="H1288" s="6" t="str">
        <f t="shared" si="100"/>
        <v/>
      </c>
      <c r="I1288" s="6" t="str">
        <f t="shared" si="104"/>
        <v/>
      </c>
      <c r="K1288" s="31"/>
      <c r="L1288" s="31"/>
      <c r="M1288" s="31"/>
      <c r="N1288" s="31"/>
      <c r="O1288" s="31"/>
      <c r="P1288" s="31"/>
    </row>
    <row r="1289" spans="4:16" x14ac:dyDescent="0.25">
      <c r="D1289" s="3" t="str">
        <f t="shared" si="101"/>
        <v/>
      </c>
      <c r="E1289" s="48">
        <v>1</v>
      </c>
      <c r="F1289" s="7">
        <f t="shared" si="102"/>
        <v>0</v>
      </c>
      <c r="G1289" s="7" t="str">
        <f t="shared" si="103"/>
        <v/>
      </c>
      <c r="H1289" s="6" t="str">
        <f t="shared" si="100"/>
        <v/>
      </c>
      <c r="I1289" s="6" t="str">
        <f t="shared" si="104"/>
        <v/>
      </c>
      <c r="K1289" s="31"/>
      <c r="L1289" s="31"/>
      <c r="M1289" s="31"/>
      <c r="N1289" s="31"/>
      <c r="O1289" s="31"/>
      <c r="P1289" s="31"/>
    </row>
    <row r="1290" spans="4:16" x14ac:dyDescent="0.25">
      <c r="D1290" s="3" t="str">
        <f t="shared" si="101"/>
        <v/>
      </c>
      <c r="E1290" s="48">
        <v>1</v>
      </c>
      <c r="F1290" s="7">
        <f t="shared" si="102"/>
        <v>0</v>
      </c>
      <c r="G1290" s="7" t="str">
        <f t="shared" si="103"/>
        <v/>
      </c>
      <c r="H1290" s="6" t="str">
        <f t="shared" si="100"/>
        <v/>
      </c>
      <c r="I1290" s="6" t="str">
        <f t="shared" si="104"/>
        <v/>
      </c>
      <c r="K1290" s="31"/>
      <c r="L1290" s="31"/>
      <c r="M1290" s="31"/>
      <c r="N1290" s="31"/>
      <c r="O1290" s="31"/>
      <c r="P1290" s="31"/>
    </row>
    <row r="1291" spans="4:16" x14ac:dyDescent="0.25">
      <c r="D1291" s="3" t="str">
        <f t="shared" si="101"/>
        <v/>
      </c>
      <c r="E1291" s="48">
        <v>1</v>
      </c>
      <c r="F1291" s="7">
        <f t="shared" si="102"/>
        <v>0</v>
      </c>
      <c r="G1291" s="7" t="str">
        <f t="shared" si="103"/>
        <v/>
      </c>
      <c r="H1291" s="6" t="str">
        <f t="shared" si="100"/>
        <v/>
      </c>
      <c r="I1291" s="6" t="str">
        <f t="shared" si="104"/>
        <v/>
      </c>
      <c r="K1291" s="31"/>
      <c r="L1291" s="31"/>
      <c r="M1291" s="31"/>
      <c r="N1291" s="31"/>
      <c r="O1291" s="31"/>
      <c r="P1291" s="31"/>
    </row>
    <row r="1292" spans="4:16" x14ac:dyDescent="0.25">
      <c r="D1292" s="3" t="str">
        <f t="shared" si="101"/>
        <v/>
      </c>
      <c r="E1292" s="48">
        <v>1</v>
      </c>
      <c r="F1292" s="7">
        <f t="shared" si="102"/>
        <v>0</v>
      </c>
      <c r="G1292" s="7" t="str">
        <f t="shared" si="103"/>
        <v/>
      </c>
      <c r="H1292" s="6" t="str">
        <f t="shared" si="100"/>
        <v/>
      </c>
      <c r="I1292" s="6" t="str">
        <f t="shared" si="104"/>
        <v/>
      </c>
      <c r="K1292" s="31"/>
      <c r="L1292" s="31"/>
      <c r="M1292" s="31"/>
      <c r="N1292" s="31"/>
      <c r="O1292" s="31"/>
      <c r="P1292" s="31"/>
    </row>
    <row r="1293" spans="4:16" x14ac:dyDescent="0.25">
      <c r="D1293" s="3" t="str">
        <f t="shared" si="101"/>
        <v/>
      </c>
      <c r="E1293" s="48">
        <v>1</v>
      </c>
      <c r="F1293" s="7">
        <f t="shared" si="102"/>
        <v>0</v>
      </c>
      <c r="G1293" s="7" t="str">
        <f t="shared" si="103"/>
        <v/>
      </c>
      <c r="H1293" s="6" t="str">
        <f t="shared" si="100"/>
        <v/>
      </c>
      <c r="I1293" s="6" t="str">
        <f t="shared" si="104"/>
        <v/>
      </c>
      <c r="K1293" s="31"/>
      <c r="L1293" s="31"/>
      <c r="M1293" s="31"/>
      <c r="N1293" s="31"/>
      <c r="O1293" s="31"/>
      <c r="P1293" s="31"/>
    </row>
    <row r="1294" spans="4:16" x14ac:dyDescent="0.25">
      <c r="D1294" s="3" t="str">
        <f t="shared" si="101"/>
        <v/>
      </c>
      <c r="E1294" s="48">
        <v>1</v>
      </c>
      <c r="F1294" s="7">
        <f t="shared" si="102"/>
        <v>0</v>
      </c>
      <c r="G1294" s="7" t="str">
        <f t="shared" si="103"/>
        <v/>
      </c>
      <c r="H1294" s="6" t="str">
        <f t="shared" si="100"/>
        <v/>
      </c>
      <c r="I1294" s="6" t="str">
        <f t="shared" si="104"/>
        <v/>
      </c>
      <c r="K1294" s="31"/>
      <c r="L1294" s="31"/>
      <c r="M1294" s="31"/>
      <c r="N1294" s="31"/>
      <c r="O1294" s="31"/>
      <c r="P1294" s="31"/>
    </row>
    <row r="1295" spans="4:16" x14ac:dyDescent="0.25">
      <c r="D1295" s="3" t="str">
        <f t="shared" si="101"/>
        <v/>
      </c>
      <c r="E1295" s="48">
        <v>1</v>
      </c>
      <c r="F1295" s="7">
        <f t="shared" si="102"/>
        <v>0</v>
      </c>
      <c r="G1295" s="7" t="str">
        <f t="shared" si="103"/>
        <v/>
      </c>
      <c r="H1295" s="6" t="str">
        <f t="shared" si="100"/>
        <v/>
      </c>
      <c r="I1295" s="6" t="str">
        <f t="shared" si="104"/>
        <v/>
      </c>
      <c r="K1295" s="31"/>
      <c r="L1295" s="31"/>
      <c r="M1295" s="31"/>
      <c r="N1295" s="31"/>
      <c r="O1295" s="31"/>
      <c r="P1295" s="31"/>
    </row>
    <row r="1296" spans="4:16" x14ac:dyDescent="0.25">
      <c r="D1296" s="3" t="str">
        <f t="shared" si="101"/>
        <v/>
      </c>
      <c r="E1296" s="48">
        <v>1</v>
      </c>
      <c r="F1296" s="7">
        <f t="shared" si="102"/>
        <v>0</v>
      </c>
      <c r="G1296" s="7" t="str">
        <f t="shared" si="103"/>
        <v/>
      </c>
      <c r="H1296" s="6" t="str">
        <f t="shared" si="100"/>
        <v/>
      </c>
      <c r="I1296" s="6" t="str">
        <f t="shared" si="104"/>
        <v/>
      </c>
      <c r="K1296" s="31"/>
      <c r="L1296" s="31"/>
      <c r="M1296" s="31"/>
      <c r="N1296" s="31"/>
      <c r="O1296" s="31"/>
      <c r="P1296" s="31"/>
    </row>
    <row r="1297" spans="4:16" x14ac:dyDescent="0.25">
      <c r="D1297" s="3" t="str">
        <f t="shared" si="101"/>
        <v/>
      </c>
      <c r="E1297" s="48">
        <v>1</v>
      </c>
      <c r="F1297" s="7">
        <f t="shared" si="102"/>
        <v>0</v>
      </c>
      <c r="G1297" s="7" t="str">
        <f t="shared" si="103"/>
        <v/>
      </c>
      <c r="H1297" s="6" t="str">
        <f t="shared" si="100"/>
        <v/>
      </c>
      <c r="I1297" s="6" t="str">
        <f t="shared" si="104"/>
        <v/>
      </c>
      <c r="K1297" s="31"/>
      <c r="L1297" s="31"/>
      <c r="M1297" s="31"/>
      <c r="N1297" s="31"/>
      <c r="O1297" s="31"/>
      <c r="P1297" s="31"/>
    </row>
    <row r="1298" spans="4:16" x14ac:dyDescent="0.25">
      <c r="D1298" s="3" t="str">
        <f t="shared" si="101"/>
        <v/>
      </c>
      <c r="E1298" s="48">
        <v>1</v>
      </c>
      <c r="F1298" s="7">
        <f t="shared" si="102"/>
        <v>0</v>
      </c>
      <c r="G1298" s="7" t="str">
        <f t="shared" si="103"/>
        <v/>
      </c>
      <c r="H1298" s="6" t="str">
        <f t="shared" si="100"/>
        <v/>
      </c>
      <c r="I1298" s="6" t="str">
        <f t="shared" si="104"/>
        <v/>
      </c>
      <c r="K1298" s="31"/>
      <c r="L1298" s="31"/>
      <c r="M1298" s="31"/>
      <c r="N1298" s="31"/>
      <c r="O1298" s="31"/>
      <c r="P1298" s="31"/>
    </row>
    <row r="1299" spans="4:16" x14ac:dyDescent="0.25">
      <c r="D1299" s="3" t="str">
        <f t="shared" si="101"/>
        <v/>
      </c>
      <c r="E1299" s="48">
        <v>1</v>
      </c>
      <c r="F1299" s="7">
        <f t="shared" si="102"/>
        <v>0</v>
      </c>
      <c r="G1299" s="7" t="str">
        <f t="shared" si="103"/>
        <v/>
      </c>
      <c r="H1299" s="6" t="str">
        <f t="shared" si="100"/>
        <v/>
      </c>
      <c r="I1299" s="6" t="str">
        <f t="shared" si="104"/>
        <v/>
      </c>
      <c r="K1299" s="31"/>
      <c r="L1299" s="31"/>
      <c r="M1299" s="31"/>
      <c r="N1299" s="31"/>
      <c r="O1299" s="31"/>
      <c r="P1299" s="31"/>
    </row>
    <row r="1300" spans="4:16" x14ac:dyDescent="0.25">
      <c r="D1300" s="3" t="str">
        <f t="shared" si="101"/>
        <v/>
      </c>
      <c r="E1300" s="48">
        <v>1</v>
      </c>
      <c r="F1300" s="7">
        <f t="shared" si="102"/>
        <v>0</v>
      </c>
      <c r="G1300" s="7" t="str">
        <f t="shared" si="103"/>
        <v/>
      </c>
      <c r="H1300" s="6" t="str">
        <f t="shared" si="100"/>
        <v/>
      </c>
      <c r="I1300" s="6" t="str">
        <f t="shared" si="104"/>
        <v/>
      </c>
      <c r="K1300" s="31"/>
      <c r="L1300" s="31"/>
      <c r="M1300" s="31"/>
      <c r="N1300" s="31"/>
      <c r="O1300" s="31"/>
      <c r="P1300" s="31"/>
    </row>
    <row r="1301" spans="4:16" x14ac:dyDescent="0.25">
      <c r="D1301" s="3" t="str">
        <f t="shared" si="101"/>
        <v/>
      </c>
      <c r="E1301" s="48">
        <v>1</v>
      </c>
      <c r="F1301" s="7">
        <f t="shared" si="102"/>
        <v>0</v>
      </c>
      <c r="G1301" s="7" t="str">
        <f t="shared" si="103"/>
        <v/>
      </c>
      <c r="H1301" s="6" t="str">
        <f t="shared" si="100"/>
        <v/>
      </c>
      <c r="I1301" s="6" t="str">
        <f t="shared" si="104"/>
        <v/>
      </c>
      <c r="K1301" s="31"/>
      <c r="L1301" s="31"/>
      <c r="M1301" s="31"/>
      <c r="N1301" s="31"/>
      <c r="O1301" s="31"/>
      <c r="P1301" s="31"/>
    </row>
    <row r="1302" spans="4:16" x14ac:dyDescent="0.25">
      <c r="D1302" s="3" t="str">
        <f t="shared" si="101"/>
        <v/>
      </c>
      <c r="E1302" s="48">
        <v>1</v>
      </c>
      <c r="F1302" s="7">
        <f t="shared" si="102"/>
        <v>0</v>
      </c>
      <c r="G1302" s="7" t="str">
        <f t="shared" si="103"/>
        <v/>
      </c>
      <c r="H1302" s="6" t="str">
        <f t="shared" si="100"/>
        <v/>
      </c>
      <c r="I1302" s="6" t="str">
        <f t="shared" si="104"/>
        <v/>
      </c>
      <c r="K1302" s="31"/>
      <c r="L1302" s="31"/>
      <c r="M1302" s="31"/>
      <c r="N1302" s="31"/>
      <c r="O1302" s="31"/>
      <c r="P1302" s="31"/>
    </row>
    <row r="1303" spans="4:16" x14ac:dyDescent="0.25">
      <c r="D1303" s="3" t="str">
        <f t="shared" si="101"/>
        <v/>
      </c>
      <c r="E1303" s="48">
        <v>1</v>
      </c>
      <c r="F1303" s="7">
        <f t="shared" si="102"/>
        <v>0</v>
      </c>
      <c r="G1303" s="7" t="str">
        <f t="shared" si="103"/>
        <v/>
      </c>
      <c r="H1303" s="6" t="str">
        <f t="shared" si="100"/>
        <v/>
      </c>
      <c r="I1303" s="6" t="str">
        <f t="shared" si="104"/>
        <v/>
      </c>
      <c r="K1303" s="31"/>
      <c r="L1303" s="31"/>
      <c r="M1303" s="31"/>
      <c r="N1303" s="31"/>
      <c r="O1303" s="31"/>
      <c r="P1303" s="31"/>
    </row>
    <row r="1304" spans="4:16" x14ac:dyDescent="0.25">
      <c r="D1304" s="3" t="str">
        <f t="shared" si="101"/>
        <v/>
      </c>
      <c r="E1304" s="48">
        <v>1</v>
      </c>
      <c r="F1304" s="7">
        <f t="shared" si="102"/>
        <v>0</v>
      </c>
      <c r="G1304" s="7" t="str">
        <f t="shared" si="103"/>
        <v/>
      </c>
      <c r="H1304" s="6" t="str">
        <f t="shared" si="100"/>
        <v/>
      </c>
      <c r="I1304" s="6" t="str">
        <f t="shared" si="104"/>
        <v/>
      </c>
      <c r="K1304" s="31"/>
      <c r="L1304" s="31"/>
      <c r="M1304" s="31"/>
      <c r="N1304" s="31"/>
      <c r="O1304" s="31"/>
      <c r="P1304" s="31"/>
    </row>
    <row r="1305" spans="4:16" x14ac:dyDescent="0.25">
      <c r="D1305" s="3" t="str">
        <f t="shared" si="101"/>
        <v/>
      </c>
      <c r="E1305" s="48">
        <v>1</v>
      </c>
      <c r="F1305" s="7">
        <f t="shared" si="102"/>
        <v>0</v>
      </c>
      <c r="G1305" s="7" t="str">
        <f t="shared" si="103"/>
        <v/>
      </c>
      <c r="H1305" s="6" t="str">
        <f t="shared" si="100"/>
        <v/>
      </c>
      <c r="I1305" s="6" t="str">
        <f t="shared" si="104"/>
        <v/>
      </c>
      <c r="K1305" s="31"/>
      <c r="L1305" s="31"/>
      <c r="M1305" s="31"/>
      <c r="N1305" s="31"/>
      <c r="O1305" s="31"/>
      <c r="P1305" s="31"/>
    </row>
    <row r="1306" spans="4:16" x14ac:dyDescent="0.25">
      <c r="D1306" s="3" t="str">
        <f t="shared" si="101"/>
        <v/>
      </c>
      <c r="E1306" s="48">
        <v>1</v>
      </c>
      <c r="F1306" s="7">
        <f t="shared" si="102"/>
        <v>0</v>
      </c>
      <c r="G1306" s="7" t="str">
        <f t="shared" si="103"/>
        <v/>
      </c>
      <c r="H1306" s="6" t="str">
        <f t="shared" si="100"/>
        <v/>
      </c>
      <c r="I1306" s="6" t="str">
        <f t="shared" si="104"/>
        <v/>
      </c>
      <c r="K1306" s="31"/>
      <c r="L1306" s="31"/>
      <c r="M1306" s="31"/>
      <c r="N1306" s="31"/>
      <c r="O1306" s="31"/>
      <c r="P1306" s="31"/>
    </row>
    <row r="1307" spans="4:16" x14ac:dyDescent="0.25">
      <c r="D1307" s="3" t="str">
        <f t="shared" si="101"/>
        <v/>
      </c>
      <c r="E1307" s="48">
        <v>1</v>
      </c>
      <c r="F1307" s="7">
        <f t="shared" si="102"/>
        <v>0</v>
      </c>
      <c r="G1307" s="7" t="str">
        <f t="shared" si="103"/>
        <v/>
      </c>
      <c r="H1307" s="6" t="str">
        <f t="shared" si="100"/>
        <v/>
      </c>
      <c r="I1307" s="6" t="str">
        <f t="shared" si="104"/>
        <v/>
      </c>
      <c r="K1307" s="31"/>
      <c r="L1307" s="31"/>
      <c r="M1307" s="31"/>
      <c r="N1307" s="31"/>
      <c r="O1307" s="31"/>
      <c r="P1307" s="31"/>
    </row>
    <row r="1308" spans="4:16" x14ac:dyDescent="0.25">
      <c r="D1308" s="3" t="str">
        <f t="shared" si="101"/>
        <v/>
      </c>
      <c r="E1308" s="48">
        <v>1</v>
      </c>
      <c r="F1308" s="7">
        <f t="shared" si="102"/>
        <v>0</v>
      </c>
      <c r="G1308" s="7" t="str">
        <f t="shared" si="103"/>
        <v/>
      </c>
      <c r="H1308" s="6" t="str">
        <f t="shared" si="100"/>
        <v/>
      </c>
      <c r="I1308" s="6" t="str">
        <f t="shared" si="104"/>
        <v/>
      </c>
      <c r="K1308" s="31"/>
      <c r="L1308" s="31"/>
      <c r="M1308" s="31"/>
      <c r="N1308" s="31"/>
      <c r="O1308" s="31"/>
      <c r="P1308" s="31"/>
    </row>
    <row r="1309" spans="4:16" x14ac:dyDescent="0.25">
      <c r="D1309" s="3" t="str">
        <f t="shared" si="101"/>
        <v/>
      </c>
      <c r="E1309" s="48">
        <v>1</v>
      </c>
      <c r="F1309" s="7">
        <f t="shared" si="102"/>
        <v>0</v>
      </c>
      <c r="G1309" s="7" t="str">
        <f t="shared" si="103"/>
        <v/>
      </c>
      <c r="H1309" s="6" t="str">
        <f t="shared" si="100"/>
        <v/>
      </c>
      <c r="I1309" s="6" t="str">
        <f t="shared" si="104"/>
        <v/>
      </c>
      <c r="K1309" s="31"/>
      <c r="L1309" s="31"/>
      <c r="M1309" s="31"/>
      <c r="N1309" s="31"/>
      <c r="O1309" s="31"/>
      <c r="P1309" s="31"/>
    </row>
    <row r="1310" spans="4:16" x14ac:dyDescent="0.25">
      <c r="D1310" s="3" t="str">
        <f t="shared" si="101"/>
        <v/>
      </c>
      <c r="E1310" s="48">
        <v>1</v>
      </c>
      <c r="F1310" s="7">
        <f t="shared" si="102"/>
        <v>0</v>
      </c>
      <c r="G1310" s="7" t="str">
        <f t="shared" si="103"/>
        <v/>
      </c>
      <c r="H1310" s="6" t="str">
        <f t="shared" si="100"/>
        <v/>
      </c>
      <c r="I1310" s="6" t="str">
        <f t="shared" si="104"/>
        <v/>
      </c>
      <c r="K1310" s="31"/>
      <c r="L1310" s="31"/>
      <c r="M1310" s="31"/>
      <c r="N1310" s="31"/>
      <c r="O1310" s="31"/>
      <c r="P1310" s="31"/>
    </row>
    <row r="1311" spans="4:16" x14ac:dyDescent="0.25">
      <c r="D1311" s="3" t="str">
        <f t="shared" si="101"/>
        <v/>
      </c>
      <c r="E1311" s="48">
        <v>1</v>
      </c>
      <c r="F1311" s="7">
        <f t="shared" si="102"/>
        <v>0</v>
      </c>
      <c r="G1311" s="7" t="str">
        <f t="shared" si="103"/>
        <v/>
      </c>
      <c r="H1311" s="6" t="str">
        <f t="shared" si="100"/>
        <v/>
      </c>
      <c r="I1311" s="6" t="str">
        <f t="shared" si="104"/>
        <v/>
      </c>
      <c r="K1311" s="31"/>
      <c r="L1311" s="31"/>
      <c r="M1311" s="31"/>
      <c r="N1311" s="31"/>
      <c r="O1311" s="31"/>
      <c r="P1311" s="31"/>
    </row>
    <row r="1312" spans="4:16" x14ac:dyDescent="0.25">
      <c r="D1312" s="3" t="str">
        <f t="shared" si="101"/>
        <v/>
      </c>
      <c r="E1312" s="48">
        <v>1</v>
      </c>
      <c r="F1312" s="7">
        <f t="shared" si="102"/>
        <v>0</v>
      </c>
      <c r="G1312" s="7" t="str">
        <f t="shared" si="103"/>
        <v/>
      </c>
      <c r="H1312" s="6" t="str">
        <f t="shared" si="100"/>
        <v/>
      </c>
      <c r="I1312" s="6" t="str">
        <f t="shared" si="104"/>
        <v/>
      </c>
      <c r="K1312" s="31"/>
      <c r="L1312" s="31"/>
      <c r="M1312" s="31"/>
      <c r="N1312" s="31"/>
      <c r="O1312" s="31"/>
      <c r="P1312" s="31"/>
    </row>
    <row r="1313" spans="4:16" x14ac:dyDescent="0.25">
      <c r="D1313" s="3" t="str">
        <f t="shared" si="101"/>
        <v/>
      </c>
      <c r="E1313" s="48">
        <v>1</v>
      </c>
      <c r="F1313" s="7">
        <f t="shared" si="102"/>
        <v>0</v>
      </c>
      <c r="G1313" s="7" t="str">
        <f t="shared" si="103"/>
        <v/>
      </c>
      <c r="H1313" s="6" t="str">
        <f t="shared" si="100"/>
        <v/>
      </c>
      <c r="I1313" s="6" t="str">
        <f t="shared" si="104"/>
        <v/>
      </c>
      <c r="K1313" s="31"/>
      <c r="L1313" s="31"/>
      <c r="M1313" s="31"/>
      <c r="N1313" s="31"/>
      <c r="O1313" s="31"/>
      <c r="P1313" s="31"/>
    </row>
    <row r="1314" spans="4:16" x14ac:dyDescent="0.25">
      <c r="D1314" s="3" t="str">
        <f t="shared" si="101"/>
        <v/>
      </c>
      <c r="E1314" s="48">
        <v>1</v>
      </c>
      <c r="F1314" s="7">
        <f t="shared" si="102"/>
        <v>0</v>
      </c>
      <c r="G1314" s="7" t="str">
        <f t="shared" si="103"/>
        <v/>
      </c>
      <c r="H1314" s="6" t="str">
        <f t="shared" si="100"/>
        <v/>
      </c>
      <c r="I1314" s="6" t="str">
        <f t="shared" si="104"/>
        <v/>
      </c>
      <c r="K1314" s="31"/>
      <c r="L1314" s="31"/>
      <c r="M1314" s="31"/>
      <c r="N1314" s="31"/>
      <c r="O1314" s="31"/>
      <c r="P1314" s="31"/>
    </row>
    <row r="1315" spans="4:16" x14ac:dyDescent="0.25">
      <c r="D1315" s="3" t="str">
        <f t="shared" si="101"/>
        <v/>
      </c>
      <c r="E1315" s="48">
        <v>1</v>
      </c>
      <c r="F1315" s="7">
        <f t="shared" si="102"/>
        <v>0</v>
      </c>
      <c r="G1315" s="7" t="str">
        <f t="shared" si="103"/>
        <v/>
      </c>
      <c r="H1315" s="6" t="str">
        <f t="shared" si="100"/>
        <v/>
      </c>
      <c r="I1315" s="6" t="str">
        <f t="shared" si="104"/>
        <v/>
      </c>
      <c r="K1315" s="31"/>
      <c r="L1315" s="31"/>
      <c r="M1315" s="31"/>
      <c r="N1315" s="31"/>
      <c r="O1315" s="31"/>
      <c r="P1315" s="31"/>
    </row>
    <row r="1316" spans="4:16" x14ac:dyDescent="0.25">
      <c r="D1316" s="3" t="str">
        <f t="shared" si="101"/>
        <v/>
      </c>
      <c r="E1316" s="48">
        <v>1</v>
      </c>
      <c r="F1316" s="7">
        <f t="shared" si="102"/>
        <v>0</v>
      </c>
      <c r="G1316" s="7" t="str">
        <f t="shared" si="103"/>
        <v/>
      </c>
      <c r="H1316" s="6" t="str">
        <f t="shared" si="100"/>
        <v/>
      </c>
      <c r="I1316" s="6" t="str">
        <f t="shared" si="104"/>
        <v/>
      </c>
      <c r="K1316" s="31"/>
      <c r="L1316" s="31"/>
      <c r="M1316" s="31"/>
      <c r="N1316" s="31"/>
      <c r="O1316" s="31"/>
      <c r="P1316" s="31"/>
    </row>
    <row r="1317" spans="4:16" x14ac:dyDescent="0.25">
      <c r="D1317" s="3" t="str">
        <f t="shared" si="101"/>
        <v/>
      </c>
      <c r="E1317" s="48">
        <v>1</v>
      </c>
      <c r="F1317" s="7">
        <f t="shared" si="102"/>
        <v>0</v>
      </c>
      <c r="G1317" s="7" t="str">
        <f t="shared" si="103"/>
        <v/>
      </c>
      <c r="H1317" s="6" t="str">
        <f t="shared" si="100"/>
        <v/>
      </c>
      <c r="I1317" s="6" t="str">
        <f t="shared" si="104"/>
        <v/>
      </c>
      <c r="K1317" s="31"/>
      <c r="L1317" s="31"/>
      <c r="M1317" s="31"/>
      <c r="N1317" s="31"/>
      <c r="O1317" s="31"/>
      <c r="P1317" s="31"/>
    </row>
    <row r="1318" spans="4:16" x14ac:dyDescent="0.25">
      <c r="D1318" s="3" t="str">
        <f t="shared" si="101"/>
        <v/>
      </c>
      <c r="E1318" s="48">
        <v>1</v>
      </c>
      <c r="F1318" s="7">
        <f t="shared" si="102"/>
        <v>0</v>
      </c>
      <c r="G1318" s="7" t="str">
        <f t="shared" si="103"/>
        <v/>
      </c>
      <c r="H1318" s="6" t="str">
        <f t="shared" si="100"/>
        <v/>
      </c>
      <c r="I1318" s="6" t="str">
        <f t="shared" si="104"/>
        <v/>
      </c>
      <c r="K1318" s="31"/>
      <c r="L1318" s="31"/>
      <c r="M1318" s="31"/>
      <c r="N1318" s="31"/>
      <c r="O1318" s="31"/>
      <c r="P1318" s="31"/>
    </row>
    <row r="1319" spans="4:16" x14ac:dyDescent="0.25">
      <c r="D1319" s="3" t="str">
        <f t="shared" si="101"/>
        <v/>
      </c>
      <c r="E1319" s="48">
        <v>1</v>
      </c>
      <c r="F1319" s="7">
        <f t="shared" si="102"/>
        <v>0</v>
      </c>
      <c r="G1319" s="7" t="str">
        <f t="shared" si="103"/>
        <v/>
      </c>
      <c r="H1319" s="6" t="str">
        <f t="shared" si="100"/>
        <v/>
      </c>
      <c r="I1319" s="6" t="str">
        <f t="shared" si="104"/>
        <v/>
      </c>
      <c r="K1319" s="31"/>
      <c r="L1319" s="31"/>
      <c r="M1319" s="31"/>
      <c r="N1319" s="31"/>
      <c r="O1319" s="31"/>
      <c r="P1319" s="31"/>
    </row>
    <row r="1320" spans="4:16" x14ac:dyDescent="0.25">
      <c r="D1320" s="3" t="str">
        <f t="shared" si="101"/>
        <v/>
      </c>
      <c r="E1320" s="48">
        <v>1</v>
      </c>
      <c r="F1320" s="7">
        <f t="shared" si="102"/>
        <v>0</v>
      </c>
      <c r="G1320" s="7" t="str">
        <f t="shared" si="103"/>
        <v/>
      </c>
      <c r="H1320" s="6" t="str">
        <f t="shared" si="100"/>
        <v/>
      </c>
      <c r="I1320" s="6" t="str">
        <f t="shared" si="104"/>
        <v/>
      </c>
      <c r="K1320" s="31"/>
      <c r="L1320" s="31"/>
      <c r="M1320" s="31"/>
      <c r="N1320" s="31"/>
      <c r="O1320" s="31"/>
      <c r="P1320" s="31"/>
    </row>
    <row r="1321" spans="4:16" x14ac:dyDescent="0.25">
      <c r="D1321" s="3" t="str">
        <f t="shared" si="101"/>
        <v/>
      </c>
      <c r="E1321" s="48">
        <v>1</v>
      </c>
      <c r="F1321" s="7">
        <f t="shared" si="102"/>
        <v>0</v>
      </c>
      <c r="G1321" s="7" t="str">
        <f t="shared" si="103"/>
        <v/>
      </c>
      <c r="H1321" s="6" t="str">
        <f t="shared" si="100"/>
        <v/>
      </c>
      <c r="I1321" s="6" t="str">
        <f t="shared" si="104"/>
        <v/>
      </c>
      <c r="K1321" s="31"/>
      <c r="L1321" s="31"/>
      <c r="M1321" s="31"/>
      <c r="N1321" s="31"/>
      <c r="O1321" s="31"/>
      <c r="P1321" s="31"/>
    </row>
    <row r="1322" spans="4:16" x14ac:dyDescent="0.25">
      <c r="D1322" s="3" t="str">
        <f t="shared" si="101"/>
        <v/>
      </c>
      <c r="E1322" s="48">
        <v>1</v>
      </c>
      <c r="F1322" s="7">
        <f t="shared" si="102"/>
        <v>0</v>
      </c>
      <c r="G1322" s="7" t="str">
        <f t="shared" si="103"/>
        <v/>
      </c>
      <c r="H1322" s="6" t="str">
        <f t="shared" si="100"/>
        <v/>
      </c>
      <c r="I1322" s="6" t="str">
        <f t="shared" si="104"/>
        <v/>
      </c>
      <c r="K1322" s="31"/>
      <c r="L1322" s="31"/>
      <c r="M1322" s="31"/>
      <c r="N1322" s="31"/>
      <c r="O1322" s="31"/>
      <c r="P1322" s="31"/>
    </row>
    <row r="1323" spans="4:16" x14ac:dyDescent="0.25">
      <c r="D1323" s="3" t="str">
        <f t="shared" si="101"/>
        <v/>
      </c>
      <c r="E1323" s="48">
        <v>1</v>
      </c>
      <c r="F1323" s="7">
        <f t="shared" si="102"/>
        <v>0</v>
      </c>
      <c r="G1323" s="7" t="str">
        <f t="shared" si="103"/>
        <v/>
      </c>
      <c r="H1323" s="6" t="str">
        <f t="shared" si="100"/>
        <v/>
      </c>
      <c r="I1323" s="6" t="str">
        <f t="shared" si="104"/>
        <v/>
      </c>
      <c r="K1323" s="31"/>
      <c r="L1323" s="31"/>
      <c r="M1323" s="31"/>
      <c r="N1323" s="31"/>
      <c r="O1323" s="31"/>
      <c r="P1323" s="31"/>
    </row>
    <row r="1324" spans="4:16" x14ac:dyDescent="0.25">
      <c r="D1324" s="3" t="str">
        <f t="shared" si="101"/>
        <v/>
      </c>
      <c r="E1324" s="48">
        <v>1</v>
      </c>
      <c r="F1324" s="7">
        <f t="shared" si="102"/>
        <v>0</v>
      </c>
      <c r="G1324" s="7" t="str">
        <f t="shared" si="103"/>
        <v/>
      </c>
      <c r="H1324" s="6" t="str">
        <f t="shared" si="100"/>
        <v/>
      </c>
      <c r="I1324" s="6" t="str">
        <f t="shared" si="104"/>
        <v/>
      </c>
      <c r="K1324" s="31"/>
      <c r="L1324" s="31"/>
      <c r="M1324" s="31"/>
      <c r="N1324" s="31"/>
      <c r="O1324" s="31"/>
      <c r="P1324" s="31"/>
    </row>
    <row r="1325" spans="4:16" x14ac:dyDescent="0.25">
      <c r="D1325" s="3" t="str">
        <f t="shared" si="101"/>
        <v/>
      </c>
      <c r="E1325" s="48">
        <v>1</v>
      </c>
      <c r="F1325" s="7">
        <f t="shared" si="102"/>
        <v>0</v>
      </c>
      <c r="G1325" s="7" t="str">
        <f t="shared" si="103"/>
        <v/>
      </c>
      <c r="H1325" s="6" t="str">
        <f t="shared" si="100"/>
        <v/>
      </c>
      <c r="I1325" s="6" t="str">
        <f t="shared" si="104"/>
        <v/>
      </c>
      <c r="K1325" s="31"/>
      <c r="L1325" s="31"/>
      <c r="M1325" s="31"/>
      <c r="N1325" s="31"/>
      <c r="O1325" s="31"/>
      <c r="P1325" s="31"/>
    </row>
    <row r="1326" spans="4:16" x14ac:dyDescent="0.25">
      <c r="D1326" s="3" t="str">
        <f t="shared" si="101"/>
        <v/>
      </c>
      <c r="E1326" s="48">
        <v>1</v>
      </c>
      <c r="F1326" s="7">
        <f t="shared" si="102"/>
        <v>0</v>
      </c>
      <c r="G1326" s="7" t="str">
        <f t="shared" si="103"/>
        <v/>
      </c>
      <c r="H1326" s="6" t="str">
        <f t="shared" si="100"/>
        <v/>
      </c>
      <c r="I1326" s="6" t="str">
        <f t="shared" si="104"/>
        <v/>
      </c>
      <c r="K1326" s="31"/>
      <c r="L1326" s="31"/>
      <c r="M1326" s="31"/>
      <c r="N1326" s="31"/>
      <c r="O1326" s="31"/>
      <c r="P1326" s="31"/>
    </row>
    <row r="1327" spans="4:16" x14ac:dyDescent="0.25">
      <c r="D1327" s="3" t="str">
        <f t="shared" si="101"/>
        <v/>
      </c>
      <c r="E1327" s="48">
        <v>1</v>
      </c>
      <c r="F1327" s="7">
        <f t="shared" si="102"/>
        <v>0</v>
      </c>
      <c r="G1327" s="7" t="str">
        <f t="shared" si="103"/>
        <v/>
      </c>
      <c r="H1327" s="6" t="str">
        <f t="shared" si="100"/>
        <v/>
      </c>
      <c r="I1327" s="6" t="str">
        <f t="shared" si="104"/>
        <v/>
      </c>
      <c r="K1327" s="31"/>
      <c r="L1327" s="31"/>
      <c r="M1327" s="31"/>
      <c r="N1327" s="31"/>
      <c r="O1327" s="31"/>
      <c r="P1327" s="31"/>
    </row>
    <row r="1328" spans="4:16" x14ac:dyDescent="0.25">
      <c r="D1328" s="3" t="str">
        <f t="shared" si="101"/>
        <v/>
      </c>
      <c r="E1328" s="48">
        <v>1</v>
      </c>
      <c r="F1328" s="7">
        <f t="shared" si="102"/>
        <v>0</v>
      </c>
      <c r="G1328" s="7" t="str">
        <f t="shared" si="103"/>
        <v/>
      </c>
      <c r="H1328" s="6" t="str">
        <f t="shared" si="100"/>
        <v/>
      </c>
      <c r="I1328" s="6" t="str">
        <f t="shared" si="104"/>
        <v/>
      </c>
      <c r="K1328" s="31"/>
      <c r="L1328" s="31"/>
      <c r="M1328" s="31"/>
      <c r="N1328" s="31"/>
      <c r="O1328" s="31"/>
      <c r="P1328" s="31"/>
    </row>
    <row r="1329" spans="4:16" x14ac:dyDescent="0.25">
      <c r="D1329" s="3" t="str">
        <f t="shared" si="101"/>
        <v/>
      </c>
      <c r="E1329" s="48">
        <v>1</v>
      </c>
      <c r="F1329" s="7">
        <f t="shared" si="102"/>
        <v>0</v>
      </c>
      <c r="G1329" s="7" t="str">
        <f t="shared" si="103"/>
        <v/>
      </c>
      <c r="H1329" s="6" t="str">
        <f t="shared" si="100"/>
        <v/>
      </c>
      <c r="I1329" s="6" t="str">
        <f t="shared" si="104"/>
        <v/>
      </c>
      <c r="K1329" s="31"/>
      <c r="L1329" s="31"/>
      <c r="M1329" s="31"/>
      <c r="N1329" s="31"/>
      <c r="O1329" s="31"/>
      <c r="P1329" s="31"/>
    </row>
    <row r="1330" spans="4:16" x14ac:dyDescent="0.25">
      <c r="D1330" s="3" t="str">
        <f t="shared" si="101"/>
        <v/>
      </c>
      <c r="E1330" s="48">
        <v>1</v>
      </c>
      <c r="F1330" s="7">
        <f t="shared" si="102"/>
        <v>0</v>
      </c>
      <c r="G1330" s="7" t="str">
        <f t="shared" si="103"/>
        <v/>
      </c>
      <c r="H1330" s="6" t="str">
        <f t="shared" si="100"/>
        <v/>
      </c>
      <c r="I1330" s="6" t="str">
        <f t="shared" si="104"/>
        <v/>
      </c>
      <c r="K1330" s="31"/>
      <c r="L1330" s="31"/>
      <c r="M1330" s="31"/>
      <c r="N1330" s="31"/>
      <c r="O1330" s="31"/>
      <c r="P1330" s="31"/>
    </row>
    <row r="1331" spans="4:16" x14ac:dyDescent="0.25">
      <c r="D1331" s="3" t="str">
        <f t="shared" si="101"/>
        <v/>
      </c>
      <c r="E1331" s="48">
        <v>1</v>
      </c>
      <c r="F1331" s="7">
        <f t="shared" si="102"/>
        <v>0</v>
      </c>
      <c r="G1331" s="7" t="str">
        <f t="shared" si="103"/>
        <v/>
      </c>
      <c r="H1331" s="6" t="str">
        <f t="shared" si="100"/>
        <v/>
      </c>
      <c r="I1331" s="6" t="str">
        <f t="shared" si="104"/>
        <v/>
      </c>
      <c r="K1331" s="31"/>
      <c r="L1331" s="31"/>
      <c r="M1331" s="31"/>
      <c r="N1331" s="31"/>
      <c r="O1331" s="31"/>
      <c r="P1331" s="31"/>
    </row>
    <row r="1332" spans="4:16" x14ac:dyDescent="0.25">
      <c r="D1332" s="3" t="str">
        <f t="shared" si="101"/>
        <v/>
      </c>
      <c r="E1332" s="48">
        <v>1</v>
      </c>
      <c r="F1332" s="7">
        <f t="shared" si="102"/>
        <v>0</v>
      </c>
      <c r="G1332" s="7" t="str">
        <f t="shared" si="103"/>
        <v/>
      </c>
      <c r="H1332" s="6" t="str">
        <f t="shared" si="100"/>
        <v/>
      </c>
      <c r="I1332" s="6" t="str">
        <f t="shared" si="104"/>
        <v/>
      </c>
      <c r="K1332" s="31"/>
      <c r="L1332" s="31"/>
      <c r="M1332" s="31"/>
      <c r="N1332" s="31"/>
      <c r="O1332" s="31"/>
      <c r="P1332" s="31"/>
    </row>
    <row r="1333" spans="4:16" x14ac:dyDescent="0.25">
      <c r="D1333" s="3" t="str">
        <f t="shared" si="101"/>
        <v/>
      </c>
      <c r="E1333" s="48">
        <v>1</v>
      </c>
      <c r="F1333" s="7">
        <f t="shared" si="102"/>
        <v>0</v>
      </c>
      <c r="G1333" s="7" t="str">
        <f t="shared" si="103"/>
        <v/>
      </c>
      <c r="H1333" s="6" t="str">
        <f t="shared" si="100"/>
        <v/>
      </c>
      <c r="I1333" s="6" t="str">
        <f t="shared" si="104"/>
        <v/>
      </c>
      <c r="K1333" s="31"/>
      <c r="L1333" s="31"/>
      <c r="M1333" s="31"/>
      <c r="N1333" s="31"/>
      <c r="O1333" s="31"/>
      <c r="P1333" s="31"/>
    </row>
    <row r="1334" spans="4:16" x14ac:dyDescent="0.25">
      <c r="D1334" s="3" t="str">
        <f t="shared" si="101"/>
        <v/>
      </c>
      <c r="E1334" s="48">
        <v>1</v>
      </c>
      <c r="F1334" s="7">
        <f t="shared" si="102"/>
        <v>0</v>
      </c>
      <c r="G1334" s="7" t="str">
        <f t="shared" si="103"/>
        <v/>
      </c>
      <c r="H1334" s="6" t="str">
        <f t="shared" si="100"/>
        <v/>
      </c>
      <c r="I1334" s="6" t="str">
        <f t="shared" si="104"/>
        <v/>
      </c>
    </row>
    <row r="1336" spans="4:16" x14ac:dyDescent="0.25">
      <c r="I1336" s="1"/>
    </row>
    <row r="1048576" spans="6:6" x14ac:dyDescent="0.25">
      <c r="F1048576" s="7"/>
    </row>
  </sheetData>
  <mergeCells count="4">
    <mergeCell ref="A1:B1"/>
    <mergeCell ref="A8:B8"/>
    <mergeCell ref="A9:B9"/>
    <mergeCell ref="A7:B7"/>
  </mergeCells>
  <dataValidations disablePrompts="1" count="3">
    <dataValidation type="list" allowBlank="1" showInputMessage="1" showErrorMessage="1" sqref="AG24 C22 J22 T22">
      <formula1>#REF!</formula1>
    </dataValidation>
    <dataValidation type="list" allowBlank="1" showInputMessage="1" showErrorMessage="1" sqref="AG17">
      <formula1>#REF!</formula1>
    </dataValidation>
    <dataValidation type="list" allowBlank="1" showInputMessage="1" showErrorMessage="1" sqref="AG1">
      <formula1>$Y$1:$Y$2</formula1>
    </dataValidation>
  </dataValidations>
  <hyperlinks>
    <hyperlink ref="A19" r:id="rId1" display="https://freefincal.com/?p=33593&amp;preview=true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Loan amortization schedule</vt:lpstr>
      <vt:lpstr>'Loan amortization schedule'!emi</vt:lpstr>
      <vt:lpstr>'Loan amortization schedule'!freq</vt:lpstr>
      <vt:lpstr>'Loan amortization schedule'!initial</vt:lpstr>
      <vt:lpstr>'Loan amortization schedule'!rate</vt:lpstr>
      <vt:lpstr>regpay</vt:lpstr>
      <vt:lpstr>'Loan amortization schedule'!term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pattu</dc:creator>
  <cp:lastModifiedBy>Ricky</cp:lastModifiedBy>
  <dcterms:created xsi:type="dcterms:W3CDTF">2014-11-14T05:12:42Z</dcterms:created>
  <dcterms:modified xsi:type="dcterms:W3CDTF">2020-04-04T15:21:22Z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-660031492</vt:i4>
  </property>
  <property fmtid="{D5CDD505-2E9C-101B-9397-08002B2CF9AE}" pid="3" name="_NewReviewCycle">
    <vt:lpwstr/>
  </property>
  <property fmtid="{D5CDD505-2E9C-101B-9397-08002B2CF9AE}" pid="4" name="_EmailSubject">
    <vt:lpwstr>Moratorium EMI calculator</vt:lpwstr>
  </property>
  <property fmtid="{D5CDD505-2E9C-101B-9397-08002B2CF9AE}" pid="5" name="_AuthorEmail">
    <vt:lpwstr>ricky.goyal@boxnbiz.com</vt:lpwstr>
  </property>
  <property fmtid="{D5CDD505-2E9C-101B-9397-08002B2CF9AE}" pid="6" name="_AuthorEmailDisplayName">
    <vt:lpwstr>Ricky Goyal</vt:lpwstr>
  </property>
</Properties>
</file>